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s" sheetId="1" r:id="rId1"/>
    <sheet name="By client" sheetId="2" r:id="rId2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4" customWidth="1"/>
    <col min="2" max="2" width="22" customWidth="1"/>
    <col min="3" max="3" width="30" customWidth="1"/>
    <col min="4" max="4" width="13" customWidth="1"/>
    <col min="5" max="5" width="13" customWidth="1"/>
    <col min="6" max="6" width="14" customWidth="1"/>
    <col min="7" max="7" width="14" customWidth="1"/>
    <col min="8" max="8" width="14" customWidth="1"/>
    <col min="9" max="9" width="12" customWidth="1"/>
    <col min="10" max="10" width="11" customWidth="1"/>
  </cols>
  <sheetData>
    <row r="1">
      <c r="A1" t="inlineStr" s="2">
        <is>
          <t xml:space="preserve">CONSULTANT INVOICE TRACKER</t>
        </is>
      </c>
    </row>
    <row r="2">
      <c r="A2" t="inlineStr" s="3">
        <is>
          <t xml:space="preserve">Free template by myinvoicetemplate.com — one row per invoice. Balance, days overdue and status calculate; TODAY() updates each time the file opens.</t>
        </is>
      </c>
    </row>
    <row r="3">
      <c r="A3" t="inlineStr" s="1">
        <is>
          <t xml:space="preserve">Total invoiced</t>
        </is>
      </c>
      <c r="C3" s="10">
        <f>SUM(F7:F106)</f>
      </c>
      <c r="D3" t="inlineStr" s="1">
        <is>
          <t xml:space="preserve">Paid</t>
        </is>
      </c>
      <c r="F3" s="10">
        <f>SUM(G7:G106)</f>
      </c>
    </row>
    <row r="4">
      <c r="A4" t="inlineStr" s="1">
        <is>
          <t xml:space="preserve">Outstanding</t>
        </is>
      </c>
      <c r="C4" s="10">
        <f>SUM(H7:H106)</f>
      </c>
      <c r="D4" t="inlineStr" s="1">
        <is>
          <t xml:space="preserve">Overdue</t>
        </is>
      </c>
      <c r="F4" s="10">
        <f>SUMIF(J7:J106,"Overdue",H7:H106)</f>
      </c>
    </row>
    <row r="6">
      <c r="A6" t="inlineStr" s="13">
        <is>
          <t xml:space="preserve">Invoice no.</t>
        </is>
      </c>
      <c r="B6" t="inlineStr" s="13">
        <is>
          <t xml:space="preserve">Client</t>
        </is>
      </c>
      <c r="C6" t="inlineStr" s="13">
        <is>
          <t xml:space="preserve">Project / description</t>
        </is>
      </c>
      <c r="D6" t="inlineStr" s="13">
        <is>
          <t xml:space="preserve">Invoice date</t>
        </is>
      </c>
      <c r="E6" t="inlineStr" s="13">
        <is>
          <t xml:space="preserve">Due date</t>
        </is>
      </c>
      <c r="F6" t="inlineStr" s="13">
        <is>
          <t xml:space="preserve">Amount</t>
        </is>
      </c>
      <c r="G6" t="inlineStr" s="13">
        <is>
          <t xml:space="preserve">Paid to date</t>
        </is>
      </c>
      <c r="H6" t="inlineStr" s="13">
        <is>
          <t xml:space="preserve">Balance</t>
        </is>
      </c>
      <c r="I6" t="inlineStr" s="13">
        <is>
          <t xml:space="preserve">Days overdue</t>
        </is>
      </c>
      <c r="J6" t="inlineStr" s="13">
        <is>
          <t xml:space="preserve">Status</t>
        </is>
      </c>
    </row>
    <row r="7">
      <c r="A7" t="inlineStr" s="5">
        <is>
          <t xml:space="preserve"/>
        </is>
      </c>
      <c r="B7" t="inlineStr" s="5">
        <is>
          <t xml:space="preserve"/>
        </is>
      </c>
      <c r="C7" t="inlineStr" s="5">
        <is>
          <t xml:space="preserve"/>
        </is>
      </c>
      <c r="D7" s="7"/>
      <c r="E7" s="7"/>
      <c r="F7" s="14"/>
      <c r="G7" s="14"/>
      <c r="H7" s="9">
        <f>IF(F7="","",F7-N(G7))</f>
      </c>
      <c r="I7">
        <f>IF(OR(F7="",E7=""),"",IF(H7&lt;=0,"",MAX(0,TODAY()-E7)))</f>
      </c>
      <c r="J7">
        <f>IF(F7="","",IF(H7&lt;=0,"Paid",IF(AND(E7&lt;&gt;"",TODAY()&gt;E7),"Overdue","Open")))</f>
      </c>
    </row>
    <row r="8">
      <c r="A8" t="inlineStr" s="5">
        <is>
          <t xml:space="preserve"/>
        </is>
      </c>
      <c r="B8" t="inlineStr" s="5">
        <is>
          <t xml:space="preserve"/>
        </is>
      </c>
      <c r="C8" t="inlineStr" s="5">
        <is>
          <t xml:space="preserve"/>
        </is>
      </c>
      <c r="D8" s="7"/>
      <c r="E8" s="7"/>
      <c r="F8" s="14"/>
      <c r="G8" s="14"/>
      <c r="H8" s="9">
        <f>IF(F8="","",F8-N(G8))</f>
      </c>
      <c r="I8">
        <f>IF(OR(F8="",E8=""),"",IF(H8&lt;=0,"",MAX(0,TODAY()-E8)))</f>
      </c>
      <c r="J8">
        <f>IF(F8="","",IF(H8&lt;=0,"Paid",IF(AND(E8&lt;&gt;"",TODAY()&gt;E8),"Overdue","Open")))</f>
      </c>
    </row>
    <row r="9">
      <c r="A9" t="inlineStr" s="5">
        <is>
          <t xml:space="preserve"/>
        </is>
      </c>
      <c r="B9" t="inlineStr" s="5">
        <is>
          <t xml:space="preserve"/>
        </is>
      </c>
      <c r="C9" t="inlineStr" s="5">
        <is>
          <t xml:space="preserve"/>
        </is>
      </c>
      <c r="D9" s="7"/>
      <c r="E9" s="7"/>
      <c r="F9" s="14"/>
      <c r="G9" s="14"/>
      <c r="H9" s="9">
        <f>IF(F9="","",F9-N(G9))</f>
      </c>
      <c r="I9">
        <f>IF(OR(F9="",E9=""),"",IF(H9&lt;=0,"",MAX(0,TODAY()-E9)))</f>
      </c>
      <c r="J9">
        <f>IF(F9="","",IF(H9&lt;=0,"Paid",IF(AND(E9&lt;&gt;"",TODAY()&gt;E9),"Overdue","Open")))</f>
      </c>
    </row>
    <row r="10">
      <c r="A10" t="inlineStr" s="5">
        <is>
          <t xml:space="preserve"/>
        </is>
      </c>
      <c r="B10" t="inlineStr" s="5">
        <is>
          <t xml:space="preserve"/>
        </is>
      </c>
      <c r="C10" t="inlineStr" s="5">
        <is>
          <t xml:space="preserve"/>
        </is>
      </c>
      <c r="D10" s="7"/>
      <c r="E10" s="7"/>
      <c r="F10" s="14"/>
      <c r="G10" s="14"/>
      <c r="H10" s="9">
        <f>IF(F10="","",F10-N(G10))</f>
      </c>
      <c r="I10">
        <f>IF(OR(F10="",E10=""),"",IF(H10&lt;=0,"",MAX(0,TODAY()-E10)))</f>
      </c>
      <c r="J10">
        <f>IF(F10="","",IF(H10&lt;=0,"Paid",IF(AND(E10&lt;&gt;"",TODAY()&gt;E10),"Overdue","Open")))</f>
      </c>
    </row>
    <row r="11">
      <c r="A11" t="inlineStr" s="5">
        <is>
          <t xml:space="preserve"/>
        </is>
      </c>
      <c r="B11" t="inlineStr" s="5">
        <is>
          <t xml:space="preserve"/>
        </is>
      </c>
      <c r="C11" t="inlineStr" s="5">
        <is>
          <t xml:space="preserve"/>
        </is>
      </c>
      <c r="D11" s="7"/>
      <c r="E11" s="7"/>
      <c r="F11" s="14"/>
      <c r="G11" s="14"/>
      <c r="H11" s="9">
        <f>IF(F11="","",F11-N(G11))</f>
      </c>
      <c r="I11">
        <f>IF(OR(F11="",E11=""),"",IF(H11&lt;=0,"",MAX(0,TODAY()-E11)))</f>
      </c>
      <c r="J11">
        <f>IF(F11="","",IF(H11&lt;=0,"Paid",IF(AND(E11&lt;&gt;"",TODAY()&gt;E11),"Overdue","Open")))</f>
      </c>
    </row>
    <row r="12">
      <c r="A12" t="inlineStr" s="5">
        <is>
          <t xml:space="preserve"/>
        </is>
      </c>
      <c r="B12" t="inlineStr" s="5">
        <is>
          <t xml:space="preserve"/>
        </is>
      </c>
      <c r="C12" t="inlineStr" s="5">
        <is>
          <t xml:space="preserve"/>
        </is>
      </c>
      <c r="D12" s="7"/>
      <c r="E12" s="7"/>
      <c r="F12" s="14"/>
      <c r="G12" s="14"/>
      <c r="H12" s="9">
        <f>IF(F12="","",F12-N(G12))</f>
      </c>
      <c r="I12">
        <f>IF(OR(F12="",E12=""),"",IF(H12&lt;=0,"",MAX(0,TODAY()-E12)))</f>
      </c>
      <c r="J12">
        <f>IF(F12="","",IF(H12&lt;=0,"Paid",IF(AND(E12&lt;&gt;"",TODAY()&gt;E12),"Overdue","Open")))</f>
      </c>
    </row>
    <row r="13">
      <c r="A13" t="inlineStr" s="5">
        <is>
          <t xml:space="preserve"/>
        </is>
      </c>
      <c r="B13" t="inlineStr" s="5">
        <is>
          <t xml:space="preserve"/>
        </is>
      </c>
      <c r="C13" t="inlineStr" s="5">
        <is>
          <t xml:space="preserve"/>
        </is>
      </c>
      <c r="D13" s="7"/>
      <c r="E13" s="7"/>
      <c r="F13" s="14"/>
      <c r="G13" s="14"/>
      <c r="H13" s="9">
        <f>IF(F13="","",F13-N(G13))</f>
      </c>
      <c r="I13">
        <f>IF(OR(F13="",E13=""),"",IF(H13&lt;=0,"",MAX(0,TODAY()-E13)))</f>
      </c>
      <c r="J13">
        <f>IF(F13="","",IF(H13&lt;=0,"Paid",IF(AND(E13&lt;&gt;"",TODAY()&gt;E13),"Overdue","Open")))</f>
      </c>
    </row>
    <row r="14">
      <c r="A14" t="inlineStr" s="5">
        <is>
          <t xml:space="preserve"/>
        </is>
      </c>
      <c r="B14" t="inlineStr" s="5">
        <is>
          <t xml:space="preserve"/>
        </is>
      </c>
      <c r="C14" t="inlineStr" s="5">
        <is>
          <t xml:space="preserve"/>
        </is>
      </c>
      <c r="D14" s="7"/>
      <c r="E14" s="7"/>
      <c r="F14" s="14"/>
      <c r="G14" s="14"/>
      <c r="H14" s="9">
        <f>IF(F14="","",F14-N(G14))</f>
      </c>
      <c r="I14">
        <f>IF(OR(F14="",E14=""),"",IF(H14&lt;=0,"",MAX(0,TODAY()-E14)))</f>
      </c>
      <c r="J14">
        <f>IF(F14="","",IF(H14&lt;=0,"Paid",IF(AND(E14&lt;&gt;"",TODAY()&gt;E14),"Overdue","Open")))</f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 s="7"/>
      <c r="E15" s="7"/>
      <c r="F15" s="14"/>
      <c r="G15" s="14"/>
      <c r="H15" s="9">
        <f>IF(F15="","",F15-N(G15))</f>
      </c>
      <c r="I15">
        <f>IF(OR(F15="",E15=""),"",IF(H15&lt;=0,"",MAX(0,TODAY()-E15)))</f>
      </c>
      <c r="J15">
        <f>IF(F15="","",IF(H15&lt;=0,"Paid",IF(AND(E15&lt;&gt;"",TODAY()&gt;E15),"Overdue","Open")))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7"/>
      <c r="E16" s="7"/>
      <c r="F16" s="14"/>
      <c r="G16" s="14"/>
      <c r="H16" s="9">
        <f>IF(F16="","",F16-N(G16))</f>
      </c>
      <c r="I16">
        <f>IF(OR(F16="",E16=""),"",IF(H16&lt;=0,"",MAX(0,TODAY()-E16)))</f>
      </c>
      <c r="J16">
        <f>IF(F16="","",IF(H16&lt;=0,"Paid",IF(AND(E16&lt;&gt;"",TODAY()&gt;E16),"Overdue","Open")))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7"/>
      <c r="E17" s="7"/>
      <c r="F17" s="14"/>
      <c r="G17" s="14"/>
      <c r="H17" s="9">
        <f>IF(F17="","",F17-N(G17))</f>
      </c>
      <c r="I17">
        <f>IF(OR(F17="",E17=""),"",IF(H17&lt;=0,"",MAX(0,TODAY()-E17)))</f>
      </c>
      <c r="J17">
        <f>IF(F17="","",IF(H17&lt;=0,"Paid",IF(AND(E17&lt;&gt;"",TODAY()&gt;E17),"Overdue","Open")))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7"/>
      <c r="E18" s="7"/>
      <c r="F18" s="14"/>
      <c r="G18" s="14"/>
      <c r="H18" s="9">
        <f>IF(F18="","",F18-N(G18))</f>
      </c>
      <c r="I18">
        <f>IF(OR(F18="",E18=""),"",IF(H18&lt;=0,"",MAX(0,TODAY()-E18)))</f>
      </c>
      <c r="J18">
        <f>IF(F18="","",IF(H18&lt;=0,"Paid",IF(AND(E18&lt;&gt;"",TODAY()&gt;E18),"Overdue","Open")))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7"/>
      <c r="E19" s="7"/>
      <c r="F19" s="14"/>
      <c r="G19" s="14"/>
      <c r="H19" s="9">
        <f>IF(F19="","",F19-N(G19))</f>
      </c>
      <c r="I19">
        <f>IF(OR(F19="",E19=""),"",IF(H19&lt;=0,"",MAX(0,TODAY()-E19)))</f>
      </c>
      <c r="J19">
        <f>IF(F19="","",IF(H19&lt;=0,"Paid",IF(AND(E19&lt;&gt;"",TODAY()&gt;E19),"Overdue","Open")))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7"/>
      <c r="E20" s="7"/>
      <c r="F20" s="14"/>
      <c r="G20" s="14"/>
      <c r="H20" s="9">
        <f>IF(F20="","",F20-N(G20))</f>
      </c>
      <c r="I20">
        <f>IF(OR(F20="",E20=""),"",IF(H20&lt;=0,"",MAX(0,TODAY()-E20)))</f>
      </c>
      <c r="J20">
        <f>IF(F20="","",IF(H20&lt;=0,"Paid",IF(AND(E20&lt;&gt;"",TODAY()&gt;E20),"Overdue","Open")))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7"/>
      <c r="E21" s="7"/>
      <c r="F21" s="14"/>
      <c r="G21" s="14"/>
      <c r="H21" s="9">
        <f>IF(F21="","",F21-N(G21))</f>
      </c>
      <c r="I21">
        <f>IF(OR(F21="",E21=""),"",IF(H21&lt;=0,"",MAX(0,TODAY()-E21)))</f>
      </c>
      <c r="J21">
        <f>IF(F21="","",IF(H21&lt;=0,"Paid",IF(AND(E21&lt;&gt;"",TODAY()&gt;E21),"Overdue","Open")))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7"/>
      <c r="E22" s="7"/>
      <c r="F22" s="14"/>
      <c r="G22" s="14"/>
      <c r="H22" s="9">
        <f>IF(F22="","",F22-N(G22))</f>
      </c>
      <c r="I22">
        <f>IF(OR(F22="",E22=""),"",IF(H22&lt;=0,"",MAX(0,TODAY()-E22)))</f>
      </c>
      <c r="J22">
        <f>IF(F22="","",IF(H22&lt;=0,"Paid",IF(AND(E22&lt;&gt;"",TODAY()&gt;E22),"Overdue","Open")))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7"/>
      <c r="E23" s="7"/>
      <c r="F23" s="14"/>
      <c r="G23" s="14"/>
      <c r="H23" s="9">
        <f>IF(F23="","",F23-N(G23))</f>
      </c>
      <c r="I23">
        <f>IF(OR(F23="",E23=""),"",IF(H23&lt;=0,"",MAX(0,TODAY()-E23)))</f>
      </c>
      <c r="J23">
        <f>IF(F23="","",IF(H23&lt;=0,"Paid",IF(AND(E23&lt;&gt;"",TODAY()&gt;E23),"Overdue","Open")))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s="7"/>
      <c r="E24" s="7"/>
      <c r="F24" s="14"/>
      <c r="G24" s="14"/>
      <c r="H24" s="9">
        <f>IF(F24="","",F24-N(G24))</f>
      </c>
      <c r="I24">
        <f>IF(OR(F24="",E24=""),"",IF(H24&lt;=0,"",MAX(0,TODAY()-E24)))</f>
      </c>
      <c r="J24">
        <f>IF(F24="","",IF(H24&lt;=0,"Paid",IF(AND(E24&lt;&gt;"",TODAY()&gt;E24),"Overdue","Open")))</f>
      </c>
    </row>
    <row r="25">
      <c r="A25" t="inlineStr" s="5">
        <is>
          <t xml:space="preserve"/>
        </is>
      </c>
      <c r="B25" t="inlineStr" s="5">
        <is>
          <t xml:space="preserve"/>
        </is>
      </c>
      <c r="C25" t="inlineStr" s="5">
        <is>
          <t xml:space="preserve"/>
        </is>
      </c>
      <c r="D25" s="7"/>
      <c r="E25" s="7"/>
      <c r="F25" s="14"/>
      <c r="G25" s="14"/>
      <c r="H25" s="9">
        <f>IF(F25="","",F25-N(G25))</f>
      </c>
      <c r="I25">
        <f>IF(OR(F25="",E25=""),"",IF(H25&lt;=0,"",MAX(0,TODAY()-E25)))</f>
      </c>
      <c r="J25">
        <f>IF(F25="","",IF(H25&lt;=0,"Paid",IF(AND(E25&lt;&gt;"",TODAY()&gt;E25),"Overdue","Open")))</f>
      </c>
    </row>
    <row r="26">
      <c r="A26" t="inlineStr" s="5">
        <is>
          <t xml:space="preserve"/>
        </is>
      </c>
      <c r="B26" t="inlineStr" s="5">
        <is>
          <t xml:space="preserve"/>
        </is>
      </c>
      <c r="C26" t="inlineStr" s="5">
        <is>
          <t xml:space="preserve"/>
        </is>
      </c>
      <c r="D26" s="7"/>
      <c r="E26" s="7"/>
      <c r="F26" s="14"/>
      <c r="G26" s="14"/>
      <c r="H26" s="9">
        <f>IF(F26="","",F26-N(G26))</f>
      </c>
      <c r="I26">
        <f>IF(OR(F26="",E26=""),"",IF(H26&lt;=0,"",MAX(0,TODAY()-E26)))</f>
      </c>
      <c r="J26">
        <f>IF(F26="","",IF(H26&lt;=0,"Paid",IF(AND(E26&lt;&gt;"",TODAY()&gt;E26),"Overdue","Open")))</f>
      </c>
    </row>
    <row r="27">
      <c r="A27" t="inlineStr" s="5">
        <is>
          <t xml:space="preserve"/>
        </is>
      </c>
      <c r="B27" t="inlineStr" s="5">
        <is>
          <t xml:space="preserve"/>
        </is>
      </c>
      <c r="C27" t="inlineStr" s="5">
        <is>
          <t xml:space="preserve"/>
        </is>
      </c>
      <c r="D27" s="7"/>
      <c r="E27" s="7"/>
      <c r="F27" s="14"/>
      <c r="G27" s="14"/>
      <c r="H27" s="9">
        <f>IF(F27="","",F27-N(G27))</f>
      </c>
      <c r="I27">
        <f>IF(OR(F27="",E27=""),"",IF(H27&lt;=0,"",MAX(0,TODAY()-E27)))</f>
      </c>
      <c r="J27">
        <f>IF(F27="","",IF(H27&lt;=0,"Paid",IF(AND(E27&lt;&gt;"",TODAY()&gt;E27),"Overdue","Open")))</f>
      </c>
    </row>
    <row r="28">
      <c r="A28" t="inlineStr" s="5">
        <is>
          <t xml:space="preserve"/>
        </is>
      </c>
      <c r="B28" t="inlineStr" s="5">
        <is>
          <t xml:space="preserve"/>
        </is>
      </c>
      <c r="C28" t="inlineStr" s="5">
        <is>
          <t xml:space="preserve"/>
        </is>
      </c>
      <c r="D28" s="7"/>
      <c r="E28" s="7"/>
      <c r="F28" s="14"/>
      <c r="G28" s="14"/>
      <c r="H28" s="9">
        <f>IF(F28="","",F28-N(G28))</f>
      </c>
      <c r="I28">
        <f>IF(OR(F28="",E28=""),"",IF(H28&lt;=0,"",MAX(0,TODAY()-E28)))</f>
      </c>
      <c r="J28">
        <f>IF(F28="","",IF(H28&lt;=0,"Paid",IF(AND(E28&lt;&gt;"",TODAY()&gt;E28),"Overdue","Open")))</f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s="7"/>
      <c r="E29" s="7"/>
      <c r="F29" s="14"/>
      <c r="G29" s="14"/>
      <c r="H29" s="9">
        <f>IF(F29="","",F29-N(G29))</f>
      </c>
      <c r="I29">
        <f>IF(OR(F29="",E29=""),"",IF(H29&lt;=0,"",MAX(0,TODAY()-E29)))</f>
      </c>
      <c r="J29">
        <f>IF(F29="","",IF(H29&lt;=0,"Paid",IF(AND(E29&lt;&gt;"",TODAY()&gt;E29),"Overdue","Open")))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s="7"/>
      <c r="E30" s="7"/>
      <c r="F30" s="14"/>
      <c r="G30" s="14"/>
      <c r="H30" s="9">
        <f>IF(F30="","",F30-N(G30))</f>
      </c>
      <c r="I30">
        <f>IF(OR(F30="",E30=""),"",IF(H30&lt;=0,"",MAX(0,TODAY()-E30)))</f>
      </c>
      <c r="J30">
        <f>IF(F30="","",IF(H30&lt;=0,"Paid",IF(AND(E30&lt;&gt;"",TODAY()&gt;E30),"Overdue","Open")))</f>
      </c>
    </row>
    <row r="31">
      <c r="A31" t="inlineStr" s="5">
        <is>
          <t xml:space="preserve"/>
        </is>
      </c>
      <c r="B31" t="inlineStr" s="5">
        <is>
          <t xml:space="preserve"/>
        </is>
      </c>
      <c r="C31" t="inlineStr" s="5">
        <is>
          <t xml:space="preserve"/>
        </is>
      </c>
      <c r="D31" s="7"/>
      <c r="E31" s="7"/>
      <c r="F31" s="14"/>
      <c r="G31" s="14"/>
      <c r="H31" s="9">
        <f>IF(F31="","",F31-N(G31))</f>
      </c>
      <c r="I31">
        <f>IF(OR(F31="",E31=""),"",IF(H31&lt;=0,"",MAX(0,TODAY()-E31)))</f>
      </c>
      <c r="J31">
        <f>IF(F31="","",IF(H31&lt;=0,"Paid",IF(AND(E31&lt;&gt;"",TODAY()&gt;E31),"Overdue","Open")))</f>
      </c>
    </row>
    <row r="32">
      <c r="A32" t="inlineStr" s="5">
        <is>
          <t xml:space="preserve"/>
        </is>
      </c>
      <c r="B32" t="inlineStr" s="5">
        <is>
          <t xml:space="preserve"/>
        </is>
      </c>
      <c r="C32" t="inlineStr" s="5">
        <is>
          <t xml:space="preserve"/>
        </is>
      </c>
      <c r="D32" s="7"/>
      <c r="E32" s="7"/>
      <c r="F32" s="14"/>
      <c r="G32" s="14"/>
      <c r="H32" s="9">
        <f>IF(F32="","",F32-N(G32))</f>
      </c>
      <c r="I32">
        <f>IF(OR(F32="",E32=""),"",IF(H32&lt;=0,"",MAX(0,TODAY()-E32)))</f>
      </c>
      <c r="J32">
        <f>IF(F32="","",IF(H32&lt;=0,"Paid",IF(AND(E32&lt;&gt;"",TODAY()&gt;E32),"Overdue","Open")))</f>
      </c>
    </row>
    <row r="33">
      <c r="A33" t="inlineStr" s="5">
        <is>
          <t xml:space="preserve"/>
        </is>
      </c>
      <c r="B33" t="inlineStr" s="5">
        <is>
          <t xml:space="preserve"/>
        </is>
      </c>
      <c r="C33" t="inlineStr" s="5">
        <is>
          <t xml:space="preserve"/>
        </is>
      </c>
      <c r="D33" s="7"/>
      <c r="E33" s="7"/>
      <c r="F33" s="14"/>
      <c r="G33" s="14"/>
      <c r="H33" s="9">
        <f>IF(F33="","",F33-N(G33))</f>
      </c>
      <c r="I33">
        <f>IF(OR(F33="",E33=""),"",IF(H33&lt;=0,"",MAX(0,TODAY()-E33)))</f>
      </c>
      <c r="J33">
        <f>IF(F33="","",IF(H33&lt;=0,"Paid",IF(AND(E33&lt;&gt;"",TODAY()&gt;E33),"Overdue","Open")))</f>
      </c>
    </row>
    <row r="34">
      <c r="A34" t="inlineStr" s="5">
        <is>
          <t xml:space="preserve"/>
        </is>
      </c>
      <c r="B34" t="inlineStr" s="5">
        <is>
          <t xml:space="preserve"/>
        </is>
      </c>
      <c r="C34" t="inlineStr" s="5">
        <is>
          <t xml:space="preserve"/>
        </is>
      </c>
      <c r="D34" s="7"/>
      <c r="E34" s="7"/>
      <c r="F34" s="14"/>
      <c r="G34" s="14"/>
      <c r="H34" s="9">
        <f>IF(F34="","",F34-N(G34))</f>
      </c>
      <c r="I34">
        <f>IF(OR(F34="",E34=""),"",IF(H34&lt;=0,"",MAX(0,TODAY()-E34)))</f>
      </c>
      <c r="J34">
        <f>IF(F34="","",IF(H34&lt;=0,"Paid",IF(AND(E34&lt;&gt;"",TODAY()&gt;E34),"Overdue","Open")))</f>
      </c>
    </row>
    <row r="35">
      <c r="A35" t="inlineStr" s="5">
        <is>
          <t xml:space="preserve"/>
        </is>
      </c>
      <c r="B35" t="inlineStr" s="5">
        <is>
          <t xml:space="preserve"/>
        </is>
      </c>
      <c r="C35" t="inlineStr" s="5">
        <is>
          <t xml:space="preserve"/>
        </is>
      </c>
      <c r="D35" s="7"/>
      <c r="E35" s="7"/>
      <c r="F35" s="14"/>
      <c r="G35" s="14"/>
      <c r="H35" s="9">
        <f>IF(F35="","",F35-N(G35))</f>
      </c>
      <c r="I35">
        <f>IF(OR(F35="",E35=""),"",IF(H35&lt;=0,"",MAX(0,TODAY()-E35)))</f>
      </c>
      <c r="J35">
        <f>IF(F35="","",IF(H35&lt;=0,"Paid",IF(AND(E35&lt;&gt;"",TODAY()&gt;E35),"Overdue","Open")))</f>
      </c>
    </row>
    <row r="36">
      <c r="A36" t="inlineStr" s="5">
        <is>
          <t xml:space="preserve"/>
        </is>
      </c>
      <c r="B36" t="inlineStr" s="5">
        <is>
          <t xml:space="preserve"/>
        </is>
      </c>
      <c r="C36" t="inlineStr" s="5">
        <is>
          <t xml:space="preserve"/>
        </is>
      </c>
      <c r="D36" s="7"/>
      <c r="E36" s="7"/>
      <c r="F36" s="14"/>
      <c r="G36" s="14"/>
      <c r="H36" s="9">
        <f>IF(F36="","",F36-N(G36))</f>
      </c>
      <c r="I36">
        <f>IF(OR(F36="",E36=""),"",IF(H36&lt;=0,"",MAX(0,TODAY()-E36)))</f>
      </c>
      <c r="J36">
        <f>IF(F36="","",IF(H36&lt;=0,"Paid",IF(AND(E36&lt;&gt;"",TODAY()&gt;E36),"Overdue","Open")))</f>
      </c>
    </row>
    <row r="37">
      <c r="A37" t="inlineStr" s="5">
        <is>
          <t xml:space="preserve"/>
        </is>
      </c>
      <c r="B37" t="inlineStr" s="5">
        <is>
          <t xml:space="preserve"/>
        </is>
      </c>
      <c r="C37" t="inlineStr" s="5">
        <is>
          <t xml:space="preserve"/>
        </is>
      </c>
      <c r="D37" s="7"/>
      <c r="E37" s="7"/>
      <c r="F37" s="14"/>
      <c r="G37" s="14"/>
      <c r="H37" s="9">
        <f>IF(F37="","",F37-N(G37))</f>
      </c>
      <c r="I37">
        <f>IF(OR(F37="",E37=""),"",IF(H37&lt;=0,"",MAX(0,TODAY()-E37)))</f>
      </c>
      <c r="J37">
        <f>IF(F37="","",IF(H37&lt;=0,"Paid",IF(AND(E37&lt;&gt;"",TODAY()&gt;E37),"Overdue","Open")))</f>
      </c>
    </row>
    <row r="38">
      <c r="A38" t="inlineStr" s="5">
        <is>
          <t xml:space="preserve"/>
        </is>
      </c>
      <c r="B38" t="inlineStr" s="5">
        <is>
          <t xml:space="preserve"/>
        </is>
      </c>
      <c r="C38" t="inlineStr" s="5">
        <is>
          <t xml:space="preserve"/>
        </is>
      </c>
      <c r="D38" s="7"/>
      <c r="E38" s="7"/>
      <c r="F38" s="14"/>
      <c r="G38" s="14"/>
      <c r="H38" s="9">
        <f>IF(F38="","",F38-N(G38))</f>
      </c>
      <c r="I38">
        <f>IF(OR(F38="",E38=""),"",IF(H38&lt;=0,"",MAX(0,TODAY()-E38)))</f>
      </c>
      <c r="J38">
        <f>IF(F38="","",IF(H38&lt;=0,"Paid",IF(AND(E38&lt;&gt;"",TODAY()&gt;E38),"Overdue","Open")))</f>
      </c>
    </row>
    <row r="39">
      <c r="A39" t="inlineStr" s="5">
        <is>
          <t xml:space="preserve"/>
        </is>
      </c>
      <c r="B39" t="inlineStr" s="5">
        <is>
          <t xml:space="preserve"/>
        </is>
      </c>
      <c r="C39" t="inlineStr" s="5">
        <is>
          <t xml:space="preserve"/>
        </is>
      </c>
      <c r="D39" s="7"/>
      <c r="E39" s="7"/>
      <c r="F39" s="14"/>
      <c r="G39" s="14"/>
      <c r="H39" s="9">
        <f>IF(F39="","",F39-N(G39))</f>
      </c>
      <c r="I39">
        <f>IF(OR(F39="",E39=""),"",IF(H39&lt;=0,"",MAX(0,TODAY()-E39)))</f>
      </c>
      <c r="J39">
        <f>IF(F39="","",IF(H39&lt;=0,"Paid",IF(AND(E39&lt;&gt;"",TODAY()&gt;E39),"Overdue","Open")))</f>
      </c>
    </row>
    <row r="40">
      <c r="A40" t="inlineStr" s="5">
        <is>
          <t xml:space="preserve"/>
        </is>
      </c>
      <c r="B40" t="inlineStr" s="5">
        <is>
          <t xml:space="preserve"/>
        </is>
      </c>
      <c r="C40" t="inlineStr" s="5">
        <is>
          <t xml:space="preserve"/>
        </is>
      </c>
      <c r="D40" s="7"/>
      <c r="E40" s="7"/>
      <c r="F40" s="14"/>
      <c r="G40" s="14"/>
      <c r="H40" s="9">
        <f>IF(F40="","",F40-N(G40))</f>
      </c>
      <c r="I40">
        <f>IF(OR(F40="",E40=""),"",IF(H40&lt;=0,"",MAX(0,TODAY()-E40)))</f>
      </c>
      <c r="J40">
        <f>IF(F40="","",IF(H40&lt;=0,"Paid",IF(AND(E40&lt;&gt;"",TODAY()&gt;E40),"Overdue","Open")))</f>
      </c>
    </row>
    <row r="41">
      <c r="A41" t="inlineStr" s="5">
        <is>
          <t xml:space="preserve"/>
        </is>
      </c>
      <c r="B41" t="inlineStr" s="5">
        <is>
          <t xml:space="preserve"/>
        </is>
      </c>
      <c r="C41" t="inlineStr" s="5">
        <is>
          <t xml:space="preserve"/>
        </is>
      </c>
      <c r="D41" s="7"/>
      <c r="E41" s="7"/>
      <c r="F41" s="14"/>
      <c r="G41" s="14"/>
      <c r="H41" s="9">
        <f>IF(F41="","",F41-N(G41))</f>
      </c>
      <c r="I41">
        <f>IF(OR(F41="",E41=""),"",IF(H41&lt;=0,"",MAX(0,TODAY()-E41)))</f>
      </c>
      <c r="J41">
        <f>IF(F41="","",IF(H41&lt;=0,"Paid",IF(AND(E41&lt;&gt;"",TODAY()&gt;E41),"Overdue","Open")))</f>
      </c>
    </row>
    <row r="42">
      <c r="A42" t="inlineStr" s="5">
        <is>
          <t xml:space="preserve"/>
        </is>
      </c>
      <c r="B42" t="inlineStr" s="5">
        <is>
          <t xml:space="preserve"/>
        </is>
      </c>
      <c r="C42" t="inlineStr" s="5">
        <is>
          <t xml:space="preserve"/>
        </is>
      </c>
      <c r="D42" s="7"/>
      <c r="E42" s="7"/>
      <c r="F42" s="14"/>
      <c r="G42" s="14"/>
      <c r="H42" s="9">
        <f>IF(F42="","",F42-N(G42))</f>
      </c>
      <c r="I42">
        <f>IF(OR(F42="",E42=""),"",IF(H42&lt;=0,"",MAX(0,TODAY()-E42)))</f>
      </c>
      <c r="J42">
        <f>IF(F42="","",IF(H42&lt;=0,"Paid",IF(AND(E42&lt;&gt;"",TODAY()&gt;E42),"Overdue","Open")))</f>
      </c>
    </row>
    <row r="43">
      <c r="A43" t="inlineStr" s="5">
        <is>
          <t xml:space="preserve"/>
        </is>
      </c>
      <c r="B43" t="inlineStr" s="5">
        <is>
          <t xml:space="preserve"/>
        </is>
      </c>
      <c r="C43" t="inlineStr" s="5">
        <is>
          <t xml:space="preserve"/>
        </is>
      </c>
      <c r="D43" s="7"/>
      <c r="E43" s="7"/>
      <c r="F43" s="14"/>
      <c r="G43" s="14"/>
      <c r="H43" s="9">
        <f>IF(F43="","",F43-N(G43))</f>
      </c>
      <c r="I43">
        <f>IF(OR(F43="",E43=""),"",IF(H43&lt;=0,"",MAX(0,TODAY()-E43)))</f>
      </c>
      <c r="J43">
        <f>IF(F43="","",IF(H43&lt;=0,"Paid",IF(AND(E43&lt;&gt;"",TODAY()&gt;E43),"Overdue","Open")))</f>
      </c>
    </row>
    <row r="44">
      <c r="A44" t="inlineStr" s="5">
        <is>
          <t xml:space="preserve"/>
        </is>
      </c>
      <c r="B44" t="inlineStr" s="5">
        <is>
          <t xml:space="preserve"/>
        </is>
      </c>
      <c r="C44" t="inlineStr" s="5">
        <is>
          <t xml:space="preserve"/>
        </is>
      </c>
      <c r="D44" s="7"/>
      <c r="E44" s="7"/>
      <c r="F44" s="14"/>
      <c r="G44" s="14"/>
      <c r="H44" s="9">
        <f>IF(F44="","",F44-N(G44))</f>
      </c>
      <c r="I44">
        <f>IF(OR(F44="",E44=""),"",IF(H44&lt;=0,"",MAX(0,TODAY()-E44)))</f>
      </c>
      <c r="J44">
        <f>IF(F44="","",IF(H44&lt;=0,"Paid",IF(AND(E44&lt;&gt;"",TODAY()&gt;E44),"Overdue","Open")))</f>
      </c>
    </row>
    <row r="45">
      <c r="A45" t="inlineStr" s="5">
        <is>
          <t xml:space="preserve"/>
        </is>
      </c>
      <c r="B45" t="inlineStr" s="5">
        <is>
          <t xml:space="preserve"/>
        </is>
      </c>
      <c r="C45" t="inlineStr" s="5">
        <is>
          <t xml:space="preserve"/>
        </is>
      </c>
      <c r="D45" s="7"/>
      <c r="E45" s="7"/>
      <c r="F45" s="14"/>
      <c r="G45" s="14"/>
      <c r="H45" s="9">
        <f>IF(F45="","",F45-N(G45))</f>
      </c>
      <c r="I45">
        <f>IF(OR(F45="",E45=""),"",IF(H45&lt;=0,"",MAX(0,TODAY()-E45)))</f>
      </c>
      <c r="J45">
        <f>IF(F45="","",IF(H45&lt;=0,"Paid",IF(AND(E45&lt;&gt;"",TODAY()&gt;E45),"Overdue","Open")))</f>
      </c>
    </row>
    <row r="46">
      <c r="A46" t="inlineStr" s="5">
        <is>
          <t xml:space="preserve"/>
        </is>
      </c>
      <c r="B46" t="inlineStr" s="5">
        <is>
          <t xml:space="preserve"/>
        </is>
      </c>
      <c r="C46" t="inlineStr" s="5">
        <is>
          <t xml:space="preserve"/>
        </is>
      </c>
      <c r="D46" s="7"/>
      <c r="E46" s="7"/>
      <c r="F46" s="14"/>
      <c r="G46" s="14"/>
      <c r="H46" s="9">
        <f>IF(F46="","",F46-N(G46))</f>
      </c>
      <c r="I46">
        <f>IF(OR(F46="",E46=""),"",IF(H46&lt;=0,"",MAX(0,TODAY()-E46)))</f>
      </c>
      <c r="J46">
        <f>IF(F46="","",IF(H46&lt;=0,"Paid",IF(AND(E46&lt;&gt;"",TODAY()&gt;E46),"Overdue","Open")))</f>
      </c>
    </row>
    <row r="47">
      <c r="A47" t="inlineStr" s="5">
        <is>
          <t xml:space="preserve"/>
        </is>
      </c>
      <c r="B47" t="inlineStr" s="5">
        <is>
          <t xml:space="preserve"/>
        </is>
      </c>
      <c r="C47" t="inlineStr" s="5">
        <is>
          <t xml:space="preserve"/>
        </is>
      </c>
      <c r="D47" s="7"/>
      <c r="E47" s="7"/>
      <c r="F47" s="14"/>
      <c r="G47" s="14"/>
      <c r="H47" s="9">
        <f>IF(F47="","",F47-N(G47))</f>
      </c>
      <c r="I47">
        <f>IF(OR(F47="",E47=""),"",IF(H47&lt;=0,"",MAX(0,TODAY()-E47)))</f>
      </c>
      <c r="J47">
        <f>IF(F47="","",IF(H47&lt;=0,"Paid",IF(AND(E47&lt;&gt;"",TODAY()&gt;E47),"Overdue","Open")))</f>
      </c>
    </row>
    <row r="48">
      <c r="A48" t="inlineStr" s="5">
        <is>
          <t xml:space="preserve"/>
        </is>
      </c>
      <c r="B48" t="inlineStr" s="5">
        <is>
          <t xml:space="preserve"/>
        </is>
      </c>
      <c r="C48" t="inlineStr" s="5">
        <is>
          <t xml:space="preserve"/>
        </is>
      </c>
      <c r="D48" s="7"/>
      <c r="E48" s="7"/>
      <c r="F48" s="14"/>
      <c r="G48" s="14"/>
      <c r="H48" s="9">
        <f>IF(F48="","",F48-N(G48))</f>
      </c>
      <c r="I48">
        <f>IF(OR(F48="",E48=""),"",IF(H48&lt;=0,"",MAX(0,TODAY()-E48)))</f>
      </c>
      <c r="J48">
        <f>IF(F48="","",IF(H48&lt;=0,"Paid",IF(AND(E48&lt;&gt;"",TODAY()&gt;E48),"Overdue","Open")))</f>
      </c>
    </row>
    <row r="49">
      <c r="A49" t="inlineStr" s="5">
        <is>
          <t xml:space="preserve"/>
        </is>
      </c>
      <c r="B49" t="inlineStr" s="5">
        <is>
          <t xml:space="preserve"/>
        </is>
      </c>
      <c r="C49" t="inlineStr" s="5">
        <is>
          <t xml:space="preserve"/>
        </is>
      </c>
      <c r="D49" s="7"/>
      <c r="E49" s="7"/>
      <c r="F49" s="14"/>
      <c r="G49" s="14"/>
      <c r="H49" s="9">
        <f>IF(F49="","",F49-N(G49))</f>
      </c>
      <c r="I49">
        <f>IF(OR(F49="",E49=""),"",IF(H49&lt;=0,"",MAX(0,TODAY()-E49)))</f>
      </c>
      <c r="J49">
        <f>IF(F49="","",IF(H49&lt;=0,"Paid",IF(AND(E49&lt;&gt;"",TODAY()&gt;E49),"Overdue","Open")))</f>
      </c>
    </row>
    <row r="50">
      <c r="A50" t="inlineStr" s="5">
        <is>
          <t xml:space="preserve"/>
        </is>
      </c>
      <c r="B50" t="inlineStr" s="5">
        <is>
          <t xml:space="preserve"/>
        </is>
      </c>
      <c r="C50" t="inlineStr" s="5">
        <is>
          <t xml:space="preserve"/>
        </is>
      </c>
      <c r="D50" s="7"/>
      <c r="E50" s="7"/>
      <c r="F50" s="14"/>
      <c r="G50" s="14"/>
      <c r="H50" s="9">
        <f>IF(F50="","",F50-N(G50))</f>
      </c>
      <c r="I50">
        <f>IF(OR(F50="",E50=""),"",IF(H50&lt;=0,"",MAX(0,TODAY()-E50)))</f>
      </c>
      <c r="J50">
        <f>IF(F50="","",IF(H50&lt;=0,"Paid",IF(AND(E50&lt;&gt;"",TODAY()&gt;E50),"Overdue","Open")))</f>
      </c>
    </row>
    <row r="51">
      <c r="A51" t="inlineStr" s="5">
        <is>
          <t xml:space="preserve"/>
        </is>
      </c>
      <c r="B51" t="inlineStr" s="5">
        <is>
          <t xml:space="preserve"/>
        </is>
      </c>
      <c r="C51" t="inlineStr" s="5">
        <is>
          <t xml:space="preserve"/>
        </is>
      </c>
      <c r="D51" s="7"/>
      <c r="E51" s="7"/>
      <c r="F51" s="14"/>
      <c r="G51" s="14"/>
      <c r="H51" s="9">
        <f>IF(F51="","",F51-N(G51))</f>
      </c>
      <c r="I51">
        <f>IF(OR(F51="",E51=""),"",IF(H51&lt;=0,"",MAX(0,TODAY()-E51)))</f>
      </c>
      <c r="J51">
        <f>IF(F51="","",IF(H51&lt;=0,"Paid",IF(AND(E51&lt;&gt;"",TODAY()&gt;E51),"Overdue","Open")))</f>
      </c>
    </row>
    <row r="52">
      <c r="A52" t="inlineStr" s="5">
        <is>
          <t xml:space="preserve"/>
        </is>
      </c>
      <c r="B52" t="inlineStr" s="5">
        <is>
          <t xml:space="preserve"/>
        </is>
      </c>
      <c r="C52" t="inlineStr" s="5">
        <is>
          <t xml:space="preserve"/>
        </is>
      </c>
      <c r="D52" s="7"/>
      <c r="E52" s="7"/>
      <c r="F52" s="14"/>
      <c r="G52" s="14"/>
      <c r="H52" s="9">
        <f>IF(F52="","",F52-N(G52))</f>
      </c>
      <c r="I52">
        <f>IF(OR(F52="",E52=""),"",IF(H52&lt;=0,"",MAX(0,TODAY()-E52)))</f>
      </c>
      <c r="J52">
        <f>IF(F52="","",IF(H52&lt;=0,"Paid",IF(AND(E52&lt;&gt;"",TODAY()&gt;E52),"Overdue","Open")))</f>
      </c>
    </row>
    <row r="53">
      <c r="A53" t="inlineStr" s="5">
        <is>
          <t xml:space="preserve"/>
        </is>
      </c>
      <c r="B53" t="inlineStr" s="5">
        <is>
          <t xml:space="preserve"/>
        </is>
      </c>
      <c r="C53" t="inlineStr" s="5">
        <is>
          <t xml:space="preserve"/>
        </is>
      </c>
      <c r="D53" s="7"/>
      <c r="E53" s="7"/>
      <c r="F53" s="14"/>
      <c r="G53" s="14"/>
      <c r="H53" s="9">
        <f>IF(F53="","",F53-N(G53))</f>
      </c>
      <c r="I53">
        <f>IF(OR(F53="",E53=""),"",IF(H53&lt;=0,"",MAX(0,TODAY()-E53)))</f>
      </c>
      <c r="J53">
        <f>IF(F53="","",IF(H53&lt;=0,"Paid",IF(AND(E53&lt;&gt;"",TODAY()&gt;E53),"Overdue","Open")))</f>
      </c>
    </row>
    <row r="54">
      <c r="A54" t="inlineStr" s="5">
        <is>
          <t xml:space="preserve"/>
        </is>
      </c>
      <c r="B54" t="inlineStr" s="5">
        <is>
          <t xml:space="preserve"/>
        </is>
      </c>
      <c r="C54" t="inlineStr" s="5">
        <is>
          <t xml:space="preserve"/>
        </is>
      </c>
      <c r="D54" s="7"/>
      <c r="E54" s="7"/>
      <c r="F54" s="14"/>
      <c r="G54" s="14"/>
      <c r="H54" s="9">
        <f>IF(F54="","",F54-N(G54))</f>
      </c>
      <c r="I54">
        <f>IF(OR(F54="",E54=""),"",IF(H54&lt;=0,"",MAX(0,TODAY()-E54)))</f>
      </c>
      <c r="J54">
        <f>IF(F54="","",IF(H54&lt;=0,"Paid",IF(AND(E54&lt;&gt;"",TODAY()&gt;E54),"Overdue","Open")))</f>
      </c>
    </row>
    <row r="55">
      <c r="A55" t="inlineStr" s="5">
        <is>
          <t xml:space="preserve"/>
        </is>
      </c>
      <c r="B55" t="inlineStr" s="5">
        <is>
          <t xml:space="preserve"/>
        </is>
      </c>
      <c r="C55" t="inlineStr" s="5">
        <is>
          <t xml:space="preserve"/>
        </is>
      </c>
      <c r="D55" s="7"/>
      <c r="E55" s="7"/>
      <c r="F55" s="14"/>
      <c r="G55" s="14"/>
      <c r="H55" s="9">
        <f>IF(F55="","",F55-N(G55))</f>
      </c>
      <c r="I55">
        <f>IF(OR(F55="",E55=""),"",IF(H55&lt;=0,"",MAX(0,TODAY()-E55)))</f>
      </c>
      <c r="J55">
        <f>IF(F55="","",IF(H55&lt;=0,"Paid",IF(AND(E55&lt;&gt;"",TODAY()&gt;E55),"Overdue","Open")))</f>
      </c>
    </row>
    <row r="56">
      <c r="A56" t="inlineStr" s="5">
        <is>
          <t xml:space="preserve"/>
        </is>
      </c>
      <c r="B56" t="inlineStr" s="5">
        <is>
          <t xml:space="preserve"/>
        </is>
      </c>
      <c r="C56" t="inlineStr" s="5">
        <is>
          <t xml:space="preserve"/>
        </is>
      </c>
      <c r="D56" s="7"/>
      <c r="E56" s="7"/>
      <c r="F56" s="14"/>
      <c r="G56" s="14"/>
      <c r="H56" s="9">
        <f>IF(F56="","",F56-N(G56))</f>
      </c>
      <c r="I56">
        <f>IF(OR(F56="",E56=""),"",IF(H56&lt;=0,"",MAX(0,TODAY()-E56)))</f>
      </c>
      <c r="J56">
        <f>IF(F56="","",IF(H56&lt;=0,"Paid",IF(AND(E56&lt;&gt;"",TODAY()&gt;E56),"Overdue","Open")))</f>
      </c>
    </row>
    <row r="57">
      <c r="A57" t="inlineStr" s="5">
        <is>
          <t xml:space="preserve"/>
        </is>
      </c>
      <c r="B57" t="inlineStr" s="5">
        <is>
          <t xml:space="preserve"/>
        </is>
      </c>
      <c r="C57" t="inlineStr" s="5">
        <is>
          <t xml:space="preserve"/>
        </is>
      </c>
      <c r="D57" s="7"/>
      <c r="E57" s="7"/>
      <c r="F57" s="14"/>
      <c r="G57" s="14"/>
      <c r="H57" s="9">
        <f>IF(F57="","",F57-N(G57))</f>
      </c>
      <c r="I57">
        <f>IF(OR(F57="",E57=""),"",IF(H57&lt;=0,"",MAX(0,TODAY()-E57)))</f>
      </c>
      <c r="J57">
        <f>IF(F57="","",IF(H57&lt;=0,"Paid",IF(AND(E57&lt;&gt;"",TODAY()&gt;E57),"Overdue","Open")))</f>
      </c>
    </row>
    <row r="58">
      <c r="A58" t="inlineStr" s="5">
        <is>
          <t xml:space="preserve"/>
        </is>
      </c>
      <c r="B58" t="inlineStr" s="5">
        <is>
          <t xml:space="preserve"/>
        </is>
      </c>
      <c r="C58" t="inlineStr" s="5">
        <is>
          <t xml:space="preserve"/>
        </is>
      </c>
      <c r="D58" s="7"/>
      <c r="E58" s="7"/>
      <c r="F58" s="14"/>
      <c r="G58" s="14"/>
      <c r="H58" s="9">
        <f>IF(F58="","",F58-N(G58))</f>
      </c>
      <c r="I58">
        <f>IF(OR(F58="",E58=""),"",IF(H58&lt;=0,"",MAX(0,TODAY()-E58)))</f>
      </c>
      <c r="J58">
        <f>IF(F58="","",IF(H58&lt;=0,"Paid",IF(AND(E58&lt;&gt;"",TODAY()&gt;E58),"Overdue","Open")))</f>
      </c>
    </row>
    <row r="59">
      <c r="A59" t="inlineStr" s="5">
        <is>
          <t xml:space="preserve"/>
        </is>
      </c>
      <c r="B59" t="inlineStr" s="5">
        <is>
          <t xml:space="preserve"/>
        </is>
      </c>
      <c r="C59" t="inlineStr" s="5">
        <is>
          <t xml:space="preserve"/>
        </is>
      </c>
      <c r="D59" s="7"/>
      <c r="E59" s="7"/>
      <c r="F59" s="14"/>
      <c r="G59" s="14"/>
      <c r="H59" s="9">
        <f>IF(F59="","",F59-N(G59))</f>
      </c>
      <c r="I59">
        <f>IF(OR(F59="",E59=""),"",IF(H59&lt;=0,"",MAX(0,TODAY()-E59)))</f>
      </c>
      <c r="J59">
        <f>IF(F59="","",IF(H59&lt;=0,"Paid",IF(AND(E59&lt;&gt;"",TODAY()&gt;E59),"Overdue","Open")))</f>
      </c>
    </row>
    <row r="60">
      <c r="A60" t="inlineStr" s="5">
        <is>
          <t xml:space="preserve"/>
        </is>
      </c>
      <c r="B60" t="inlineStr" s="5">
        <is>
          <t xml:space="preserve"/>
        </is>
      </c>
      <c r="C60" t="inlineStr" s="5">
        <is>
          <t xml:space="preserve"/>
        </is>
      </c>
      <c r="D60" s="7"/>
      <c r="E60" s="7"/>
      <c r="F60" s="14"/>
      <c r="G60" s="14"/>
      <c r="H60" s="9">
        <f>IF(F60="","",F60-N(G60))</f>
      </c>
      <c r="I60">
        <f>IF(OR(F60="",E60=""),"",IF(H60&lt;=0,"",MAX(0,TODAY()-E60)))</f>
      </c>
      <c r="J60">
        <f>IF(F60="","",IF(H60&lt;=0,"Paid",IF(AND(E60&lt;&gt;"",TODAY()&gt;E60),"Overdue","Open")))</f>
      </c>
    </row>
    <row r="61">
      <c r="A61" t="inlineStr" s="5">
        <is>
          <t xml:space="preserve"/>
        </is>
      </c>
      <c r="B61" t="inlineStr" s="5">
        <is>
          <t xml:space="preserve"/>
        </is>
      </c>
      <c r="C61" t="inlineStr" s="5">
        <is>
          <t xml:space="preserve"/>
        </is>
      </c>
      <c r="D61" s="7"/>
      <c r="E61" s="7"/>
      <c r="F61" s="14"/>
      <c r="G61" s="14"/>
      <c r="H61" s="9">
        <f>IF(F61="","",F61-N(G61))</f>
      </c>
      <c r="I61">
        <f>IF(OR(F61="",E61=""),"",IF(H61&lt;=0,"",MAX(0,TODAY()-E61)))</f>
      </c>
      <c r="J61">
        <f>IF(F61="","",IF(H61&lt;=0,"Paid",IF(AND(E61&lt;&gt;"",TODAY()&gt;E61),"Overdue","Open")))</f>
      </c>
    </row>
    <row r="62">
      <c r="A62" t="inlineStr" s="5">
        <is>
          <t xml:space="preserve"/>
        </is>
      </c>
      <c r="B62" t="inlineStr" s="5">
        <is>
          <t xml:space="preserve"/>
        </is>
      </c>
      <c r="C62" t="inlineStr" s="5">
        <is>
          <t xml:space="preserve"/>
        </is>
      </c>
      <c r="D62" s="7"/>
      <c r="E62" s="7"/>
      <c r="F62" s="14"/>
      <c r="G62" s="14"/>
      <c r="H62" s="9">
        <f>IF(F62="","",F62-N(G62))</f>
      </c>
      <c r="I62">
        <f>IF(OR(F62="",E62=""),"",IF(H62&lt;=0,"",MAX(0,TODAY()-E62)))</f>
      </c>
      <c r="J62">
        <f>IF(F62="","",IF(H62&lt;=0,"Paid",IF(AND(E62&lt;&gt;"",TODAY()&gt;E62),"Overdue","Open")))</f>
      </c>
    </row>
    <row r="63">
      <c r="A63" t="inlineStr" s="5">
        <is>
          <t xml:space="preserve"/>
        </is>
      </c>
      <c r="B63" t="inlineStr" s="5">
        <is>
          <t xml:space="preserve"/>
        </is>
      </c>
      <c r="C63" t="inlineStr" s="5">
        <is>
          <t xml:space="preserve"/>
        </is>
      </c>
      <c r="D63" s="7"/>
      <c r="E63" s="7"/>
      <c r="F63" s="14"/>
      <c r="G63" s="14"/>
      <c r="H63" s="9">
        <f>IF(F63="","",F63-N(G63))</f>
      </c>
      <c r="I63">
        <f>IF(OR(F63="",E63=""),"",IF(H63&lt;=0,"",MAX(0,TODAY()-E63)))</f>
      </c>
      <c r="J63">
        <f>IF(F63="","",IF(H63&lt;=0,"Paid",IF(AND(E63&lt;&gt;"",TODAY()&gt;E63),"Overdue","Open")))</f>
      </c>
    </row>
    <row r="64">
      <c r="A64" t="inlineStr" s="5">
        <is>
          <t xml:space="preserve"/>
        </is>
      </c>
      <c r="B64" t="inlineStr" s="5">
        <is>
          <t xml:space="preserve"/>
        </is>
      </c>
      <c r="C64" t="inlineStr" s="5">
        <is>
          <t xml:space="preserve"/>
        </is>
      </c>
      <c r="D64" s="7"/>
      <c r="E64" s="7"/>
      <c r="F64" s="14"/>
      <c r="G64" s="14"/>
      <c r="H64" s="9">
        <f>IF(F64="","",F64-N(G64))</f>
      </c>
      <c r="I64">
        <f>IF(OR(F64="",E64=""),"",IF(H64&lt;=0,"",MAX(0,TODAY()-E64)))</f>
      </c>
      <c r="J64">
        <f>IF(F64="","",IF(H64&lt;=0,"Paid",IF(AND(E64&lt;&gt;"",TODAY()&gt;E64),"Overdue","Open")))</f>
      </c>
    </row>
    <row r="65">
      <c r="A65" t="inlineStr" s="5">
        <is>
          <t xml:space="preserve"/>
        </is>
      </c>
      <c r="B65" t="inlineStr" s="5">
        <is>
          <t xml:space="preserve"/>
        </is>
      </c>
      <c r="C65" t="inlineStr" s="5">
        <is>
          <t xml:space="preserve"/>
        </is>
      </c>
      <c r="D65" s="7"/>
      <c r="E65" s="7"/>
      <c r="F65" s="14"/>
      <c r="G65" s="14"/>
      <c r="H65" s="9">
        <f>IF(F65="","",F65-N(G65))</f>
      </c>
      <c r="I65">
        <f>IF(OR(F65="",E65=""),"",IF(H65&lt;=0,"",MAX(0,TODAY()-E65)))</f>
      </c>
      <c r="J65">
        <f>IF(F65="","",IF(H65&lt;=0,"Paid",IF(AND(E65&lt;&gt;"",TODAY()&gt;E65),"Overdue","Open")))</f>
      </c>
    </row>
    <row r="66">
      <c r="A66" t="inlineStr" s="5">
        <is>
          <t xml:space="preserve"/>
        </is>
      </c>
      <c r="B66" t="inlineStr" s="5">
        <is>
          <t xml:space="preserve"/>
        </is>
      </c>
      <c r="C66" t="inlineStr" s="5">
        <is>
          <t xml:space="preserve"/>
        </is>
      </c>
      <c r="D66" s="7"/>
      <c r="E66" s="7"/>
      <c r="F66" s="14"/>
      <c r="G66" s="14"/>
      <c r="H66" s="9">
        <f>IF(F66="","",F66-N(G66))</f>
      </c>
      <c r="I66">
        <f>IF(OR(F66="",E66=""),"",IF(H66&lt;=0,"",MAX(0,TODAY()-E66)))</f>
      </c>
      <c r="J66">
        <f>IF(F66="","",IF(H66&lt;=0,"Paid",IF(AND(E66&lt;&gt;"",TODAY()&gt;E66),"Overdue","Open")))</f>
      </c>
    </row>
    <row r="67">
      <c r="A67" t="inlineStr" s="5">
        <is>
          <t xml:space="preserve"/>
        </is>
      </c>
      <c r="B67" t="inlineStr" s="5">
        <is>
          <t xml:space="preserve"/>
        </is>
      </c>
      <c r="C67" t="inlineStr" s="5">
        <is>
          <t xml:space="preserve"/>
        </is>
      </c>
      <c r="D67" s="7"/>
      <c r="E67" s="7"/>
      <c r="F67" s="14"/>
      <c r="G67" s="14"/>
      <c r="H67" s="9">
        <f>IF(F67="","",F67-N(G67))</f>
      </c>
      <c r="I67">
        <f>IF(OR(F67="",E67=""),"",IF(H67&lt;=0,"",MAX(0,TODAY()-E67)))</f>
      </c>
      <c r="J67">
        <f>IF(F67="","",IF(H67&lt;=0,"Paid",IF(AND(E67&lt;&gt;"",TODAY()&gt;E67),"Overdue","Open")))</f>
      </c>
    </row>
    <row r="68">
      <c r="A68" t="inlineStr" s="5">
        <is>
          <t xml:space="preserve"/>
        </is>
      </c>
      <c r="B68" t="inlineStr" s="5">
        <is>
          <t xml:space="preserve"/>
        </is>
      </c>
      <c r="C68" t="inlineStr" s="5">
        <is>
          <t xml:space="preserve"/>
        </is>
      </c>
      <c r="D68" s="7"/>
      <c r="E68" s="7"/>
      <c r="F68" s="14"/>
      <c r="G68" s="14"/>
      <c r="H68" s="9">
        <f>IF(F68="","",F68-N(G68))</f>
      </c>
      <c r="I68">
        <f>IF(OR(F68="",E68=""),"",IF(H68&lt;=0,"",MAX(0,TODAY()-E68)))</f>
      </c>
      <c r="J68">
        <f>IF(F68="","",IF(H68&lt;=0,"Paid",IF(AND(E68&lt;&gt;"",TODAY()&gt;E68),"Overdue","Open")))</f>
      </c>
    </row>
    <row r="69">
      <c r="A69" t="inlineStr" s="5">
        <is>
          <t xml:space="preserve"/>
        </is>
      </c>
      <c r="B69" t="inlineStr" s="5">
        <is>
          <t xml:space="preserve"/>
        </is>
      </c>
      <c r="C69" t="inlineStr" s="5">
        <is>
          <t xml:space="preserve"/>
        </is>
      </c>
      <c r="D69" s="7"/>
      <c r="E69" s="7"/>
      <c r="F69" s="14"/>
      <c r="G69" s="14"/>
      <c r="H69" s="9">
        <f>IF(F69="","",F69-N(G69))</f>
      </c>
      <c r="I69">
        <f>IF(OR(F69="",E69=""),"",IF(H69&lt;=0,"",MAX(0,TODAY()-E69)))</f>
      </c>
      <c r="J69">
        <f>IF(F69="","",IF(H69&lt;=0,"Paid",IF(AND(E69&lt;&gt;"",TODAY()&gt;E69),"Overdue","Open")))</f>
      </c>
    </row>
    <row r="70">
      <c r="A70" t="inlineStr" s="5">
        <is>
          <t xml:space="preserve"/>
        </is>
      </c>
      <c r="B70" t="inlineStr" s="5">
        <is>
          <t xml:space="preserve"/>
        </is>
      </c>
      <c r="C70" t="inlineStr" s="5">
        <is>
          <t xml:space="preserve"/>
        </is>
      </c>
      <c r="D70" s="7"/>
      <c r="E70" s="7"/>
      <c r="F70" s="14"/>
      <c r="G70" s="14"/>
      <c r="H70" s="9">
        <f>IF(F70="","",F70-N(G70))</f>
      </c>
      <c r="I70">
        <f>IF(OR(F70="",E70=""),"",IF(H70&lt;=0,"",MAX(0,TODAY()-E70)))</f>
      </c>
      <c r="J70">
        <f>IF(F70="","",IF(H70&lt;=0,"Paid",IF(AND(E70&lt;&gt;"",TODAY()&gt;E70),"Overdue","Open")))</f>
      </c>
    </row>
    <row r="71">
      <c r="A71" t="inlineStr" s="5">
        <is>
          <t xml:space="preserve"/>
        </is>
      </c>
      <c r="B71" t="inlineStr" s="5">
        <is>
          <t xml:space="preserve"/>
        </is>
      </c>
      <c r="C71" t="inlineStr" s="5">
        <is>
          <t xml:space="preserve"/>
        </is>
      </c>
      <c r="D71" s="7"/>
      <c r="E71" s="7"/>
      <c r="F71" s="14"/>
      <c r="G71" s="14"/>
      <c r="H71" s="9">
        <f>IF(F71="","",F71-N(G71))</f>
      </c>
      <c r="I71">
        <f>IF(OR(F71="",E71=""),"",IF(H71&lt;=0,"",MAX(0,TODAY()-E71)))</f>
      </c>
      <c r="J71">
        <f>IF(F71="","",IF(H71&lt;=0,"Paid",IF(AND(E71&lt;&gt;"",TODAY()&gt;E71),"Overdue","Open")))</f>
      </c>
    </row>
    <row r="72">
      <c r="A72" t="inlineStr" s="5">
        <is>
          <t xml:space="preserve"/>
        </is>
      </c>
      <c r="B72" t="inlineStr" s="5">
        <is>
          <t xml:space="preserve"/>
        </is>
      </c>
      <c r="C72" t="inlineStr" s="5">
        <is>
          <t xml:space="preserve"/>
        </is>
      </c>
      <c r="D72" s="7"/>
      <c r="E72" s="7"/>
      <c r="F72" s="14"/>
      <c r="G72" s="14"/>
      <c r="H72" s="9">
        <f>IF(F72="","",F72-N(G72))</f>
      </c>
      <c r="I72">
        <f>IF(OR(F72="",E72=""),"",IF(H72&lt;=0,"",MAX(0,TODAY()-E72)))</f>
      </c>
      <c r="J72">
        <f>IF(F72="","",IF(H72&lt;=0,"Paid",IF(AND(E72&lt;&gt;"",TODAY()&gt;E72),"Overdue","Open")))</f>
      </c>
    </row>
    <row r="73">
      <c r="A73" t="inlineStr" s="5">
        <is>
          <t xml:space="preserve"/>
        </is>
      </c>
      <c r="B73" t="inlineStr" s="5">
        <is>
          <t xml:space="preserve"/>
        </is>
      </c>
      <c r="C73" t="inlineStr" s="5">
        <is>
          <t xml:space="preserve"/>
        </is>
      </c>
      <c r="D73" s="7"/>
      <c r="E73" s="7"/>
      <c r="F73" s="14"/>
      <c r="G73" s="14"/>
      <c r="H73" s="9">
        <f>IF(F73="","",F73-N(G73))</f>
      </c>
      <c r="I73">
        <f>IF(OR(F73="",E73=""),"",IF(H73&lt;=0,"",MAX(0,TODAY()-E73)))</f>
      </c>
      <c r="J73">
        <f>IF(F73="","",IF(H73&lt;=0,"Paid",IF(AND(E73&lt;&gt;"",TODAY()&gt;E73),"Overdue","Open")))</f>
      </c>
    </row>
    <row r="74">
      <c r="A74" t="inlineStr" s="5">
        <is>
          <t xml:space="preserve"/>
        </is>
      </c>
      <c r="B74" t="inlineStr" s="5">
        <is>
          <t xml:space="preserve"/>
        </is>
      </c>
      <c r="C74" t="inlineStr" s="5">
        <is>
          <t xml:space="preserve"/>
        </is>
      </c>
      <c r="D74" s="7"/>
      <c r="E74" s="7"/>
      <c r="F74" s="14"/>
      <c r="G74" s="14"/>
      <c r="H74" s="9">
        <f>IF(F74="","",F74-N(G74))</f>
      </c>
      <c r="I74">
        <f>IF(OR(F74="",E74=""),"",IF(H74&lt;=0,"",MAX(0,TODAY()-E74)))</f>
      </c>
      <c r="J74">
        <f>IF(F74="","",IF(H74&lt;=0,"Paid",IF(AND(E74&lt;&gt;"",TODAY()&gt;E74),"Overdue","Open")))</f>
      </c>
    </row>
    <row r="75">
      <c r="A75" t="inlineStr" s="5">
        <is>
          <t xml:space="preserve"/>
        </is>
      </c>
      <c r="B75" t="inlineStr" s="5">
        <is>
          <t xml:space="preserve"/>
        </is>
      </c>
      <c r="C75" t="inlineStr" s="5">
        <is>
          <t xml:space="preserve"/>
        </is>
      </c>
      <c r="D75" s="7"/>
      <c r="E75" s="7"/>
      <c r="F75" s="14"/>
      <c r="G75" s="14"/>
      <c r="H75" s="9">
        <f>IF(F75="","",F75-N(G75))</f>
      </c>
      <c r="I75">
        <f>IF(OR(F75="",E75=""),"",IF(H75&lt;=0,"",MAX(0,TODAY()-E75)))</f>
      </c>
      <c r="J75">
        <f>IF(F75="","",IF(H75&lt;=0,"Paid",IF(AND(E75&lt;&gt;"",TODAY()&gt;E75),"Overdue","Open")))</f>
      </c>
    </row>
    <row r="76">
      <c r="A76" t="inlineStr" s="5">
        <is>
          <t xml:space="preserve"/>
        </is>
      </c>
      <c r="B76" t="inlineStr" s="5">
        <is>
          <t xml:space="preserve"/>
        </is>
      </c>
      <c r="C76" t="inlineStr" s="5">
        <is>
          <t xml:space="preserve"/>
        </is>
      </c>
      <c r="D76" s="7"/>
      <c r="E76" s="7"/>
      <c r="F76" s="14"/>
      <c r="G76" s="14"/>
      <c r="H76" s="9">
        <f>IF(F76="","",F76-N(G76))</f>
      </c>
      <c r="I76">
        <f>IF(OR(F76="",E76=""),"",IF(H76&lt;=0,"",MAX(0,TODAY()-E76)))</f>
      </c>
      <c r="J76">
        <f>IF(F76="","",IF(H76&lt;=0,"Paid",IF(AND(E76&lt;&gt;"",TODAY()&gt;E76),"Overdue","Open")))</f>
      </c>
    </row>
    <row r="77">
      <c r="A77" t="inlineStr" s="5">
        <is>
          <t xml:space="preserve"/>
        </is>
      </c>
      <c r="B77" t="inlineStr" s="5">
        <is>
          <t xml:space="preserve"/>
        </is>
      </c>
      <c r="C77" t="inlineStr" s="5">
        <is>
          <t xml:space="preserve"/>
        </is>
      </c>
      <c r="D77" s="7"/>
      <c r="E77" s="7"/>
      <c r="F77" s="14"/>
      <c r="G77" s="14"/>
      <c r="H77" s="9">
        <f>IF(F77="","",F77-N(G77))</f>
      </c>
      <c r="I77">
        <f>IF(OR(F77="",E77=""),"",IF(H77&lt;=0,"",MAX(0,TODAY()-E77)))</f>
      </c>
      <c r="J77">
        <f>IF(F77="","",IF(H77&lt;=0,"Paid",IF(AND(E77&lt;&gt;"",TODAY()&gt;E77),"Overdue","Open")))</f>
      </c>
    </row>
    <row r="78">
      <c r="A78" t="inlineStr" s="5">
        <is>
          <t xml:space="preserve"/>
        </is>
      </c>
      <c r="B78" t="inlineStr" s="5">
        <is>
          <t xml:space="preserve"/>
        </is>
      </c>
      <c r="C78" t="inlineStr" s="5">
        <is>
          <t xml:space="preserve"/>
        </is>
      </c>
      <c r="D78" s="7"/>
      <c r="E78" s="7"/>
      <c r="F78" s="14"/>
      <c r="G78" s="14"/>
      <c r="H78" s="9">
        <f>IF(F78="","",F78-N(G78))</f>
      </c>
      <c r="I78">
        <f>IF(OR(F78="",E78=""),"",IF(H78&lt;=0,"",MAX(0,TODAY()-E78)))</f>
      </c>
      <c r="J78">
        <f>IF(F78="","",IF(H78&lt;=0,"Paid",IF(AND(E78&lt;&gt;"",TODAY()&gt;E78),"Overdue","Open")))</f>
      </c>
    </row>
    <row r="79">
      <c r="A79" t="inlineStr" s="5">
        <is>
          <t xml:space="preserve"/>
        </is>
      </c>
      <c r="B79" t="inlineStr" s="5">
        <is>
          <t xml:space="preserve"/>
        </is>
      </c>
      <c r="C79" t="inlineStr" s="5">
        <is>
          <t xml:space="preserve"/>
        </is>
      </c>
      <c r="D79" s="7"/>
      <c r="E79" s="7"/>
      <c r="F79" s="14"/>
      <c r="G79" s="14"/>
      <c r="H79" s="9">
        <f>IF(F79="","",F79-N(G79))</f>
      </c>
      <c r="I79">
        <f>IF(OR(F79="",E79=""),"",IF(H79&lt;=0,"",MAX(0,TODAY()-E79)))</f>
      </c>
      <c r="J79">
        <f>IF(F79="","",IF(H79&lt;=0,"Paid",IF(AND(E79&lt;&gt;"",TODAY()&gt;E79),"Overdue","Open")))</f>
      </c>
    </row>
    <row r="80">
      <c r="A80" t="inlineStr" s="5">
        <is>
          <t xml:space="preserve"/>
        </is>
      </c>
      <c r="B80" t="inlineStr" s="5">
        <is>
          <t xml:space="preserve"/>
        </is>
      </c>
      <c r="C80" t="inlineStr" s="5">
        <is>
          <t xml:space="preserve"/>
        </is>
      </c>
      <c r="D80" s="7"/>
      <c r="E80" s="7"/>
      <c r="F80" s="14"/>
      <c r="G80" s="14"/>
      <c r="H80" s="9">
        <f>IF(F80="","",F80-N(G80))</f>
      </c>
      <c r="I80">
        <f>IF(OR(F80="",E80=""),"",IF(H80&lt;=0,"",MAX(0,TODAY()-E80)))</f>
      </c>
      <c r="J80">
        <f>IF(F80="","",IF(H80&lt;=0,"Paid",IF(AND(E80&lt;&gt;"",TODAY()&gt;E80),"Overdue","Open")))</f>
      </c>
    </row>
    <row r="81">
      <c r="A81" t="inlineStr" s="5">
        <is>
          <t xml:space="preserve"/>
        </is>
      </c>
      <c r="B81" t="inlineStr" s="5">
        <is>
          <t xml:space="preserve"/>
        </is>
      </c>
      <c r="C81" t="inlineStr" s="5">
        <is>
          <t xml:space="preserve"/>
        </is>
      </c>
      <c r="D81" s="7"/>
      <c r="E81" s="7"/>
      <c r="F81" s="14"/>
      <c r="G81" s="14"/>
      <c r="H81" s="9">
        <f>IF(F81="","",F81-N(G81))</f>
      </c>
      <c r="I81">
        <f>IF(OR(F81="",E81=""),"",IF(H81&lt;=0,"",MAX(0,TODAY()-E81)))</f>
      </c>
      <c r="J81">
        <f>IF(F81="","",IF(H81&lt;=0,"Paid",IF(AND(E81&lt;&gt;"",TODAY()&gt;E81),"Overdue","Open")))</f>
      </c>
    </row>
    <row r="82">
      <c r="A82" t="inlineStr" s="5">
        <is>
          <t xml:space="preserve"/>
        </is>
      </c>
      <c r="B82" t="inlineStr" s="5">
        <is>
          <t xml:space="preserve"/>
        </is>
      </c>
      <c r="C82" t="inlineStr" s="5">
        <is>
          <t xml:space="preserve"/>
        </is>
      </c>
      <c r="D82" s="7"/>
      <c r="E82" s="7"/>
      <c r="F82" s="14"/>
      <c r="G82" s="14"/>
      <c r="H82" s="9">
        <f>IF(F82="","",F82-N(G82))</f>
      </c>
      <c r="I82">
        <f>IF(OR(F82="",E82=""),"",IF(H82&lt;=0,"",MAX(0,TODAY()-E82)))</f>
      </c>
      <c r="J82">
        <f>IF(F82="","",IF(H82&lt;=0,"Paid",IF(AND(E82&lt;&gt;"",TODAY()&gt;E82),"Overdue","Open")))</f>
      </c>
    </row>
    <row r="83">
      <c r="A83" t="inlineStr" s="5">
        <is>
          <t xml:space="preserve"/>
        </is>
      </c>
      <c r="B83" t="inlineStr" s="5">
        <is>
          <t xml:space="preserve"/>
        </is>
      </c>
      <c r="C83" t="inlineStr" s="5">
        <is>
          <t xml:space="preserve"/>
        </is>
      </c>
      <c r="D83" s="7"/>
      <c r="E83" s="7"/>
      <c r="F83" s="14"/>
      <c r="G83" s="14"/>
      <c r="H83" s="9">
        <f>IF(F83="","",F83-N(G83))</f>
      </c>
      <c r="I83">
        <f>IF(OR(F83="",E83=""),"",IF(H83&lt;=0,"",MAX(0,TODAY()-E83)))</f>
      </c>
      <c r="J83">
        <f>IF(F83="","",IF(H83&lt;=0,"Paid",IF(AND(E83&lt;&gt;"",TODAY()&gt;E83),"Overdue","Open")))</f>
      </c>
    </row>
    <row r="84">
      <c r="A84" t="inlineStr" s="5">
        <is>
          <t xml:space="preserve"/>
        </is>
      </c>
      <c r="B84" t="inlineStr" s="5">
        <is>
          <t xml:space="preserve"/>
        </is>
      </c>
      <c r="C84" t="inlineStr" s="5">
        <is>
          <t xml:space="preserve"/>
        </is>
      </c>
      <c r="D84" s="7"/>
      <c r="E84" s="7"/>
      <c r="F84" s="14"/>
      <c r="G84" s="14"/>
      <c r="H84" s="9">
        <f>IF(F84="","",F84-N(G84))</f>
      </c>
      <c r="I84">
        <f>IF(OR(F84="",E84=""),"",IF(H84&lt;=0,"",MAX(0,TODAY()-E84)))</f>
      </c>
      <c r="J84">
        <f>IF(F84="","",IF(H84&lt;=0,"Paid",IF(AND(E84&lt;&gt;"",TODAY()&gt;E84),"Overdue","Open")))</f>
      </c>
    </row>
    <row r="85">
      <c r="A85" t="inlineStr" s="5">
        <is>
          <t xml:space="preserve"/>
        </is>
      </c>
      <c r="B85" t="inlineStr" s="5">
        <is>
          <t xml:space="preserve"/>
        </is>
      </c>
      <c r="C85" t="inlineStr" s="5">
        <is>
          <t xml:space="preserve"/>
        </is>
      </c>
      <c r="D85" s="7"/>
      <c r="E85" s="7"/>
      <c r="F85" s="14"/>
      <c r="G85" s="14"/>
      <c r="H85" s="9">
        <f>IF(F85="","",F85-N(G85))</f>
      </c>
      <c r="I85">
        <f>IF(OR(F85="",E85=""),"",IF(H85&lt;=0,"",MAX(0,TODAY()-E85)))</f>
      </c>
      <c r="J85">
        <f>IF(F85="","",IF(H85&lt;=0,"Paid",IF(AND(E85&lt;&gt;"",TODAY()&gt;E85),"Overdue","Open")))</f>
      </c>
    </row>
    <row r="86">
      <c r="A86" t="inlineStr" s="5">
        <is>
          <t xml:space="preserve"/>
        </is>
      </c>
      <c r="B86" t="inlineStr" s="5">
        <is>
          <t xml:space="preserve"/>
        </is>
      </c>
      <c r="C86" t="inlineStr" s="5">
        <is>
          <t xml:space="preserve"/>
        </is>
      </c>
      <c r="D86" s="7"/>
      <c r="E86" s="7"/>
      <c r="F86" s="14"/>
      <c r="G86" s="14"/>
      <c r="H86" s="9">
        <f>IF(F86="","",F86-N(G86))</f>
      </c>
      <c r="I86">
        <f>IF(OR(F86="",E86=""),"",IF(H86&lt;=0,"",MAX(0,TODAY()-E86)))</f>
      </c>
      <c r="J86">
        <f>IF(F86="","",IF(H86&lt;=0,"Paid",IF(AND(E86&lt;&gt;"",TODAY()&gt;E86),"Overdue","Open")))</f>
      </c>
    </row>
    <row r="87">
      <c r="A87" t="inlineStr" s="5">
        <is>
          <t xml:space="preserve"/>
        </is>
      </c>
      <c r="B87" t="inlineStr" s="5">
        <is>
          <t xml:space="preserve"/>
        </is>
      </c>
      <c r="C87" t="inlineStr" s="5">
        <is>
          <t xml:space="preserve"/>
        </is>
      </c>
      <c r="D87" s="7"/>
      <c r="E87" s="7"/>
      <c r="F87" s="14"/>
      <c r="G87" s="14"/>
      <c r="H87" s="9">
        <f>IF(F87="","",F87-N(G87))</f>
      </c>
      <c r="I87">
        <f>IF(OR(F87="",E87=""),"",IF(H87&lt;=0,"",MAX(0,TODAY()-E87)))</f>
      </c>
      <c r="J87">
        <f>IF(F87="","",IF(H87&lt;=0,"Paid",IF(AND(E87&lt;&gt;"",TODAY()&gt;E87),"Overdue","Open")))</f>
      </c>
    </row>
    <row r="88">
      <c r="A88" t="inlineStr" s="5">
        <is>
          <t xml:space="preserve"/>
        </is>
      </c>
      <c r="B88" t="inlineStr" s="5">
        <is>
          <t xml:space="preserve"/>
        </is>
      </c>
      <c r="C88" t="inlineStr" s="5">
        <is>
          <t xml:space="preserve"/>
        </is>
      </c>
      <c r="D88" s="7"/>
      <c r="E88" s="7"/>
      <c r="F88" s="14"/>
      <c r="G88" s="14"/>
      <c r="H88" s="9">
        <f>IF(F88="","",F88-N(G88))</f>
      </c>
      <c r="I88">
        <f>IF(OR(F88="",E88=""),"",IF(H88&lt;=0,"",MAX(0,TODAY()-E88)))</f>
      </c>
      <c r="J88">
        <f>IF(F88="","",IF(H88&lt;=0,"Paid",IF(AND(E88&lt;&gt;"",TODAY()&gt;E88),"Overdue","Open")))</f>
      </c>
    </row>
    <row r="89">
      <c r="A89" t="inlineStr" s="5">
        <is>
          <t xml:space="preserve"/>
        </is>
      </c>
      <c r="B89" t="inlineStr" s="5">
        <is>
          <t xml:space="preserve"/>
        </is>
      </c>
      <c r="C89" t="inlineStr" s="5">
        <is>
          <t xml:space="preserve"/>
        </is>
      </c>
      <c r="D89" s="7"/>
      <c r="E89" s="7"/>
      <c r="F89" s="14"/>
      <c r="G89" s="14"/>
      <c r="H89" s="9">
        <f>IF(F89="","",F89-N(G89))</f>
      </c>
      <c r="I89">
        <f>IF(OR(F89="",E89=""),"",IF(H89&lt;=0,"",MAX(0,TODAY()-E89)))</f>
      </c>
      <c r="J89">
        <f>IF(F89="","",IF(H89&lt;=0,"Paid",IF(AND(E89&lt;&gt;"",TODAY()&gt;E89),"Overdue","Open")))</f>
      </c>
    </row>
    <row r="90">
      <c r="A90" t="inlineStr" s="5">
        <is>
          <t xml:space="preserve"/>
        </is>
      </c>
      <c r="B90" t="inlineStr" s="5">
        <is>
          <t xml:space="preserve"/>
        </is>
      </c>
      <c r="C90" t="inlineStr" s="5">
        <is>
          <t xml:space="preserve"/>
        </is>
      </c>
      <c r="D90" s="7"/>
      <c r="E90" s="7"/>
      <c r="F90" s="14"/>
      <c r="G90" s="14"/>
      <c r="H90" s="9">
        <f>IF(F90="","",F90-N(G90))</f>
      </c>
      <c r="I90">
        <f>IF(OR(F90="",E90=""),"",IF(H90&lt;=0,"",MAX(0,TODAY()-E90)))</f>
      </c>
      <c r="J90">
        <f>IF(F90="","",IF(H90&lt;=0,"Paid",IF(AND(E90&lt;&gt;"",TODAY()&gt;E90),"Overdue","Open")))</f>
      </c>
    </row>
    <row r="91">
      <c r="A91" t="inlineStr" s="5">
        <is>
          <t xml:space="preserve"/>
        </is>
      </c>
      <c r="B91" t="inlineStr" s="5">
        <is>
          <t xml:space="preserve"/>
        </is>
      </c>
      <c r="C91" t="inlineStr" s="5">
        <is>
          <t xml:space="preserve"/>
        </is>
      </c>
      <c r="D91" s="7"/>
      <c r="E91" s="7"/>
      <c r="F91" s="14"/>
      <c r="G91" s="14"/>
      <c r="H91" s="9">
        <f>IF(F91="","",F91-N(G91))</f>
      </c>
      <c r="I91">
        <f>IF(OR(F91="",E91=""),"",IF(H91&lt;=0,"",MAX(0,TODAY()-E91)))</f>
      </c>
      <c r="J91">
        <f>IF(F91="","",IF(H91&lt;=0,"Paid",IF(AND(E91&lt;&gt;"",TODAY()&gt;E91),"Overdue","Open")))</f>
      </c>
    </row>
    <row r="92">
      <c r="A92" t="inlineStr" s="5">
        <is>
          <t xml:space="preserve"/>
        </is>
      </c>
      <c r="B92" t="inlineStr" s="5">
        <is>
          <t xml:space="preserve"/>
        </is>
      </c>
      <c r="C92" t="inlineStr" s="5">
        <is>
          <t xml:space="preserve"/>
        </is>
      </c>
      <c r="D92" s="7"/>
      <c r="E92" s="7"/>
      <c r="F92" s="14"/>
      <c r="G92" s="14"/>
      <c r="H92" s="9">
        <f>IF(F92="","",F92-N(G92))</f>
      </c>
      <c r="I92">
        <f>IF(OR(F92="",E92=""),"",IF(H92&lt;=0,"",MAX(0,TODAY()-E92)))</f>
      </c>
      <c r="J92">
        <f>IF(F92="","",IF(H92&lt;=0,"Paid",IF(AND(E92&lt;&gt;"",TODAY()&gt;E92),"Overdue","Open")))</f>
      </c>
    </row>
    <row r="93">
      <c r="A93" t="inlineStr" s="5">
        <is>
          <t xml:space="preserve"/>
        </is>
      </c>
      <c r="B93" t="inlineStr" s="5">
        <is>
          <t xml:space="preserve"/>
        </is>
      </c>
      <c r="C93" t="inlineStr" s="5">
        <is>
          <t xml:space="preserve"/>
        </is>
      </c>
      <c r="D93" s="7"/>
      <c r="E93" s="7"/>
      <c r="F93" s="14"/>
      <c r="G93" s="14"/>
      <c r="H93" s="9">
        <f>IF(F93="","",F93-N(G93))</f>
      </c>
      <c r="I93">
        <f>IF(OR(F93="",E93=""),"",IF(H93&lt;=0,"",MAX(0,TODAY()-E93)))</f>
      </c>
      <c r="J93">
        <f>IF(F93="","",IF(H93&lt;=0,"Paid",IF(AND(E93&lt;&gt;"",TODAY()&gt;E93),"Overdue","Open")))</f>
      </c>
    </row>
    <row r="94">
      <c r="A94" t="inlineStr" s="5">
        <is>
          <t xml:space="preserve"/>
        </is>
      </c>
      <c r="B94" t="inlineStr" s="5">
        <is>
          <t xml:space="preserve"/>
        </is>
      </c>
      <c r="C94" t="inlineStr" s="5">
        <is>
          <t xml:space="preserve"/>
        </is>
      </c>
      <c r="D94" s="7"/>
      <c r="E94" s="7"/>
      <c r="F94" s="14"/>
      <c r="G94" s="14"/>
      <c r="H94" s="9">
        <f>IF(F94="","",F94-N(G94))</f>
      </c>
      <c r="I94">
        <f>IF(OR(F94="",E94=""),"",IF(H94&lt;=0,"",MAX(0,TODAY()-E94)))</f>
      </c>
      <c r="J94">
        <f>IF(F94="","",IF(H94&lt;=0,"Paid",IF(AND(E94&lt;&gt;"",TODAY()&gt;E94),"Overdue","Open")))</f>
      </c>
    </row>
    <row r="95">
      <c r="A95" t="inlineStr" s="5">
        <is>
          <t xml:space="preserve"/>
        </is>
      </c>
      <c r="B95" t="inlineStr" s="5">
        <is>
          <t xml:space="preserve"/>
        </is>
      </c>
      <c r="C95" t="inlineStr" s="5">
        <is>
          <t xml:space="preserve"/>
        </is>
      </c>
      <c r="D95" s="7"/>
      <c r="E95" s="7"/>
      <c r="F95" s="14"/>
      <c r="G95" s="14"/>
      <c r="H95" s="9">
        <f>IF(F95="","",F95-N(G95))</f>
      </c>
      <c r="I95">
        <f>IF(OR(F95="",E95=""),"",IF(H95&lt;=0,"",MAX(0,TODAY()-E95)))</f>
      </c>
      <c r="J95">
        <f>IF(F95="","",IF(H95&lt;=0,"Paid",IF(AND(E95&lt;&gt;"",TODAY()&gt;E95),"Overdue","Open")))</f>
      </c>
    </row>
    <row r="96">
      <c r="A96" t="inlineStr" s="5">
        <is>
          <t xml:space="preserve"/>
        </is>
      </c>
      <c r="B96" t="inlineStr" s="5">
        <is>
          <t xml:space="preserve"/>
        </is>
      </c>
      <c r="C96" t="inlineStr" s="5">
        <is>
          <t xml:space="preserve"/>
        </is>
      </c>
      <c r="D96" s="7"/>
      <c r="E96" s="7"/>
      <c r="F96" s="14"/>
      <c r="G96" s="14"/>
      <c r="H96" s="9">
        <f>IF(F96="","",F96-N(G96))</f>
      </c>
      <c r="I96">
        <f>IF(OR(F96="",E96=""),"",IF(H96&lt;=0,"",MAX(0,TODAY()-E96)))</f>
      </c>
      <c r="J96">
        <f>IF(F96="","",IF(H96&lt;=0,"Paid",IF(AND(E96&lt;&gt;"",TODAY()&gt;E96),"Overdue","Open")))</f>
      </c>
    </row>
    <row r="97">
      <c r="A97" t="inlineStr" s="5">
        <is>
          <t xml:space="preserve"/>
        </is>
      </c>
      <c r="B97" t="inlineStr" s="5">
        <is>
          <t xml:space="preserve"/>
        </is>
      </c>
      <c r="C97" t="inlineStr" s="5">
        <is>
          <t xml:space="preserve"/>
        </is>
      </c>
      <c r="D97" s="7"/>
      <c r="E97" s="7"/>
      <c r="F97" s="14"/>
      <c r="G97" s="14"/>
      <c r="H97" s="9">
        <f>IF(F97="","",F97-N(G97))</f>
      </c>
      <c r="I97">
        <f>IF(OR(F97="",E97=""),"",IF(H97&lt;=0,"",MAX(0,TODAY()-E97)))</f>
      </c>
      <c r="J97">
        <f>IF(F97="","",IF(H97&lt;=0,"Paid",IF(AND(E97&lt;&gt;"",TODAY()&gt;E97),"Overdue","Open")))</f>
      </c>
    </row>
    <row r="98">
      <c r="A98" t="inlineStr" s="5">
        <is>
          <t xml:space="preserve"/>
        </is>
      </c>
      <c r="B98" t="inlineStr" s="5">
        <is>
          <t xml:space="preserve"/>
        </is>
      </c>
      <c r="C98" t="inlineStr" s="5">
        <is>
          <t xml:space="preserve"/>
        </is>
      </c>
      <c r="D98" s="7"/>
      <c r="E98" s="7"/>
      <c r="F98" s="14"/>
      <c r="G98" s="14"/>
      <c r="H98" s="9">
        <f>IF(F98="","",F98-N(G98))</f>
      </c>
      <c r="I98">
        <f>IF(OR(F98="",E98=""),"",IF(H98&lt;=0,"",MAX(0,TODAY()-E98)))</f>
      </c>
      <c r="J98">
        <f>IF(F98="","",IF(H98&lt;=0,"Paid",IF(AND(E98&lt;&gt;"",TODAY()&gt;E98),"Overdue","Open")))</f>
      </c>
    </row>
    <row r="99">
      <c r="A99" t="inlineStr" s="5">
        <is>
          <t xml:space="preserve"/>
        </is>
      </c>
      <c r="B99" t="inlineStr" s="5">
        <is>
          <t xml:space="preserve"/>
        </is>
      </c>
      <c r="C99" t="inlineStr" s="5">
        <is>
          <t xml:space="preserve"/>
        </is>
      </c>
      <c r="D99" s="7"/>
      <c r="E99" s="7"/>
      <c r="F99" s="14"/>
      <c r="G99" s="14"/>
      <c r="H99" s="9">
        <f>IF(F99="","",F99-N(G99))</f>
      </c>
      <c r="I99">
        <f>IF(OR(F99="",E99=""),"",IF(H99&lt;=0,"",MAX(0,TODAY()-E99)))</f>
      </c>
      <c r="J99">
        <f>IF(F99="","",IF(H99&lt;=0,"Paid",IF(AND(E99&lt;&gt;"",TODAY()&gt;E99),"Overdue","Open")))</f>
      </c>
    </row>
    <row r="100">
      <c r="A100" t="inlineStr" s="5">
        <is>
          <t xml:space="preserve"/>
        </is>
      </c>
      <c r="B100" t="inlineStr" s="5">
        <is>
          <t xml:space="preserve"/>
        </is>
      </c>
      <c r="C100" t="inlineStr" s="5">
        <is>
          <t xml:space="preserve"/>
        </is>
      </c>
      <c r="D100" s="7"/>
      <c r="E100" s="7"/>
      <c r="F100" s="14"/>
      <c r="G100" s="14"/>
      <c r="H100" s="9">
        <f>IF(F100="","",F100-N(G100))</f>
      </c>
      <c r="I100">
        <f>IF(OR(F100="",E100=""),"",IF(H100&lt;=0,"",MAX(0,TODAY()-E100)))</f>
      </c>
      <c r="J100">
        <f>IF(F100="","",IF(H100&lt;=0,"Paid",IF(AND(E100&lt;&gt;"",TODAY()&gt;E100),"Overdue","Open")))</f>
      </c>
    </row>
    <row r="101">
      <c r="A101" t="inlineStr" s="5">
        <is>
          <t xml:space="preserve"/>
        </is>
      </c>
      <c r="B101" t="inlineStr" s="5">
        <is>
          <t xml:space="preserve"/>
        </is>
      </c>
      <c r="C101" t="inlineStr" s="5">
        <is>
          <t xml:space="preserve"/>
        </is>
      </c>
      <c r="D101" s="7"/>
      <c r="E101" s="7"/>
      <c r="F101" s="14"/>
      <c r="G101" s="14"/>
      <c r="H101" s="9">
        <f>IF(F101="","",F101-N(G101))</f>
      </c>
      <c r="I101">
        <f>IF(OR(F101="",E101=""),"",IF(H101&lt;=0,"",MAX(0,TODAY()-E101)))</f>
      </c>
      <c r="J101">
        <f>IF(F101="","",IF(H101&lt;=0,"Paid",IF(AND(E101&lt;&gt;"",TODAY()&gt;E101),"Overdue","Open")))</f>
      </c>
    </row>
    <row r="102">
      <c r="A102" t="inlineStr" s="5">
        <is>
          <t xml:space="preserve"/>
        </is>
      </c>
      <c r="B102" t="inlineStr" s="5">
        <is>
          <t xml:space="preserve"/>
        </is>
      </c>
      <c r="C102" t="inlineStr" s="5">
        <is>
          <t xml:space="preserve"/>
        </is>
      </c>
      <c r="D102" s="7"/>
      <c r="E102" s="7"/>
      <c r="F102" s="14"/>
      <c r="G102" s="14"/>
      <c r="H102" s="9">
        <f>IF(F102="","",F102-N(G102))</f>
      </c>
      <c r="I102">
        <f>IF(OR(F102="",E102=""),"",IF(H102&lt;=0,"",MAX(0,TODAY()-E102)))</f>
      </c>
      <c r="J102">
        <f>IF(F102="","",IF(H102&lt;=0,"Paid",IF(AND(E102&lt;&gt;"",TODAY()&gt;E102),"Overdue","Open")))</f>
      </c>
    </row>
    <row r="103">
      <c r="A103" t="inlineStr" s="5">
        <is>
          <t xml:space="preserve"/>
        </is>
      </c>
      <c r="B103" t="inlineStr" s="5">
        <is>
          <t xml:space="preserve"/>
        </is>
      </c>
      <c r="C103" t="inlineStr" s="5">
        <is>
          <t xml:space="preserve"/>
        </is>
      </c>
      <c r="D103" s="7"/>
      <c r="E103" s="7"/>
      <c r="F103" s="14"/>
      <c r="G103" s="14"/>
      <c r="H103" s="9">
        <f>IF(F103="","",F103-N(G103))</f>
      </c>
      <c r="I103">
        <f>IF(OR(F103="",E103=""),"",IF(H103&lt;=0,"",MAX(0,TODAY()-E103)))</f>
      </c>
      <c r="J103">
        <f>IF(F103="","",IF(H103&lt;=0,"Paid",IF(AND(E103&lt;&gt;"",TODAY()&gt;E103),"Overdue","Open")))</f>
      </c>
    </row>
    <row r="104">
      <c r="A104" t="inlineStr" s="5">
        <is>
          <t xml:space="preserve"/>
        </is>
      </c>
      <c r="B104" t="inlineStr" s="5">
        <is>
          <t xml:space="preserve"/>
        </is>
      </c>
      <c r="C104" t="inlineStr" s="5">
        <is>
          <t xml:space="preserve"/>
        </is>
      </c>
      <c r="D104" s="7"/>
      <c r="E104" s="7"/>
      <c r="F104" s="14"/>
      <c r="G104" s="14"/>
      <c r="H104" s="9">
        <f>IF(F104="","",F104-N(G104))</f>
      </c>
      <c r="I104">
        <f>IF(OR(F104="",E104=""),"",IF(H104&lt;=0,"",MAX(0,TODAY()-E104)))</f>
      </c>
      <c r="J104">
        <f>IF(F104="","",IF(H104&lt;=0,"Paid",IF(AND(E104&lt;&gt;"",TODAY()&gt;E104),"Overdue","Open")))</f>
      </c>
    </row>
    <row r="105">
      <c r="A105" t="inlineStr" s="5">
        <is>
          <t xml:space="preserve"/>
        </is>
      </c>
      <c r="B105" t="inlineStr" s="5">
        <is>
          <t xml:space="preserve"/>
        </is>
      </c>
      <c r="C105" t="inlineStr" s="5">
        <is>
          <t xml:space="preserve"/>
        </is>
      </c>
      <c r="D105" s="7"/>
      <c r="E105" s="7"/>
      <c r="F105" s="14"/>
      <c r="G105" s="14"/>
      <c r="H105" s="9">
        <f>IF(F105="","",F105-N(G105))</f>
      </c>
      <c r="I105">
        <f>IF(OR(F105="",E105=""),"",IF(H105&lt;=0,"",MAX(0,TODAY()-E105)))</f>
      </c>
      <c r="J105">
        <f>IF(F105="","",IF(H105&lt;=0,"Paid",IF(AND(E105&lt;&gt;"",TODAY()&gt;E105),"Overdue","Open")))</f>
      </c>
    </row>
    <row r="106">
      <c r="A106" t="inlineStr" s="5">
        <is>
          <t xml:space="preserve"/>
        </is>
      </c>
      <c r="B106" t="inlineStr" s="5">
        <is>
          <t xml:space="preserve"/>
        </is>
      </c>
      <c r="C106" t="inlineStr" s="5">
        <is>
          <t xml:space="preserve"/>
        </is>
      </c>
      <c r="D106" s="7"/>
      <c r="E106" s="7"/>
      <c r="F106" s="14"/>
      <c r="G106" s="14"/>
      <c r="H106" s="9">
        <f>IF(F106="","",F106-N(G106))</f>
      </c>
      <c r="I106">
        <f>IF(OR(F106="",E106=""),"",IF(H106&lt;=0,"",MAX(0,TODAY()-E106)))</f>
      </c>
      <c r="J106">
        <f>IF(F106="","",IF(H106&lt;=0,"Paid",IF(AND(E106&lt;&gt;"",TODAY()&gt;E106),"Overdue","Open")))</f>
      </c>
    </row>
  </sheetData>
</worksheet>
</file>

<file path=xl/worksheets/sheet2.xml><?xml version="1.0" encoding="utf-8"?>
<worksheet xmlns="http://schemas.openxmlformats.org/spreadsheetml/2006/main">
  <cols>
    <col min="1" max="1" width="28" customWidth="1"/>
    <col min="2" max="2" width="14" customWidth="1"/>
    <col min="3" max="3" width="14" customWidth="1"/>
    <col min="4" max="4" width="14" customWidth="1"/>
    <col min="5" max="5" width="16" customWidth="1"/>
  </cols>
  <sheetData>
    <row r="1">
      <c r="A1" t="inlineStr" s="2">
        <is>
          <t xml:space="preserve">TOTALS BY CLIENT</t>
        </is>
      </c>
    </row>
    <row r="2">
      <c r="A2" t="inlineStr" s="3">
        <is>
          <t xml:space="preserve">Type each client name exactly as on the Invoices sheet; the totals use SUMIF / SUMIFS.</t>
        </is>
      </c>
    </row>
    <row r="4">
      <c r="A4" t="inlineStr" s="13">
        <is>
          <t xml:space="preserve">Client</t>
        </is>
      </c>
      <c r="B4" t="inlineStr" s="13">
        <is>
          <t xml:space="preserve">Invoiced</t>
        </is>
      </c>
      <c r="C4" t="inlineStr" s="13">
        <is>
          <t xml:space="preserve">Paid</t>
        </is>
      </c>
      <c r="D4" t="inlineStr" s="13">
        <is>
          <t xml:space="preserve">Balance</t>
        </is>
      </c>
      <c r="E4" t="inlineStr" s="13">
        <is>
          <t xml:space="preserve">Overdue balance</t>
        </is>
      </c>
    </row>
    <row r="5">
      <c r="A5" t="inlineStr" s="5">
        <is>
          <t xml:space="preserve"/>
        </is>
      </c>
      <c r="B5" s="9">
        <f>IF(A5="","",SUMIF(Invoices!$B$7:$B$106,A5,Invoices!$F$7:$F$106))</f>
      </c>
      <c r="C5" s="9">
        <f>IF(A5="","",SUMIF(Invoices!$B$7:$B$106,A5,Invoices!$G$7:$G$106))</f>
      </c>
      <c r="D5" s="9">
        <f>IF(A5="","",SUMIF(Invoices!$B$7:$B$106,A5,Invoices!$H$7:$H$106))</f>
      </c>
      <c r="E5" s="9">
        <f>IF(A5="","",SUMIFS(Invoices!$H$7:$H$106,Invoices!$B$7:$B$106,A5,Invoices!$J$7:$J$106,"Overdue"))</f>
      </c>
    </row>
    <row r="6">
      <c r="A6" t="inlineStr" s="5">
        <is>
          <t xml:space="preserve"/>
        </is>
      </c>
      <c r="B6" s="9">
        <f>IF(A6="","",SUMIF(Invoices!$B$7:$B$106,A6,Invoices!$F$7:$F$106))</f>
      </c>
      <c r="C6" s="9">
        <f>IF(A6="","",SUMIF(Invoices!$B$7:$B$106,A6,Invoices!$G$7:$G$106))</f>
      </c>
      <c r="D6" s="9">
        <f>IF(A6="","",SUMIF(Invoices!$B$7:$B$106,A6,Invoices!$H$7:$H$106))</f>
      </c>
      <c r="E6" s="9">
        <f>IF(A6="","",SUMIFS(Invoices!$H$7:$H$106,Invoices!$B$7:$B$106,A6,Invoices!$J$7:$J$106,"Overdue"))</f>
      </c>
    </row>
    <row r="7">
      <c r="A7" t="inlineStr" s="5">
        <is>
          <t xml:space="preserve"/>
        </is>
      </c>
      <c r="B7" s="9">
        <f>IF(A7="","",SUMIF(Invoices!$B$7:$B$106,A7,Invoices!$F$7:$F$106))</f>
      </c>
      <c r="C7" s="9">
        <f>IF(A7="","",SUMIF(Invoices!$B$7:$B$106,A7,Invoices!$G$7:$G$106))</f>
      </c>
      <c r="D7" s="9">
        <f>IF(A7="","",SUMIF(Invoices!$B$7:$B$106,A7,Invoices!$H$7:$H$106))</f>
      </c>
      <c r="E7" s="9">
        <f>IF(A7="","",SUMIFS(Invoices!$H$7:$H$106,Invoices!$B$7:$B$106,A7,Invoices!$J$7:$J$106,"Overdue"))</f>
      </c>
    </row>
    <row r="8">
      <c r="A8" t="inlineStr" s="5">
        <is>
          <t xml:space="preserve"/>
        </is>
      </c>
      <c r="B8" s="9">
        <f>IF(A8="","",SUMIF(Invoices!$B$7:$B$106,A8,Invoices!$F$7:$F$106))</f>
      </c>
      <c r="C8" s="9">
        <f>IF(A8="","",SUMIF(Invoices!$B$7:$B$106,A8,Invoices!$G$7:$G$106))</f>
      </c>
      <c r="D8" s="9">
        <f>IF(A8="","",SUMIF(Invoices!$B$7:$B$106,A8,Invoices!$H$7:$H$106))</f>
      </c>
      <c r="E8" s="9">
        <f>IF(A8="","",SUMIFS(Invoices!$H$7:$H$106,Invoices!$B$7:$B$106,A8,Invoices!$J$7:$J$106,"Overdue"))</f>
      </c>
    </row>
    <row r="9">
      <c r="A9" t="inlineStr" s="5">
        <is>
          <t xml:space="preserve"/>
        </is>
      </c>
      <c r="B9" s="9">
        <f>IF(A9="","",SUMIF(Invoices!$B$7:$B$106,A9,Invoices!$F$7:$F$106))</f>
      </c>
      <c r="C9" s="9">
        <f>IF(A9="","",SUMIF(Invoices!$B$7:$B$106,A9,Invoices!$G$7:$G$106))</f>
      </c>
      <c r="D9" s="9">
        <f>IF(A9="","",SUMIF(Invoices!$B$7:$B$106,A9,Invoices!$H$7:$H$106))</f>
      </c>
      <c r="E9" s="9">
        <f>IF(A9="","",SUMIFS(Invoices!$H$7:$H$106,Invoices!$B$7:$B$106,A9,Invoices!$J$7:$J$106,"Overdue"))</f>
      </c>
    </row>
    <row r="10">
      <c r="A10" t="inlineStr" s="5">
        <is>
          <t xml:space="preserve"/>
        </is>
      </c>
      <c r="B10" s="9">
        <f>IF(A10="","",SUMIF(Invoices!$B$7:$B$106,A10,Invoices!$F$7:$F$106))</f>
      </c>
      <c r="C10" s="9">
        <f>IF(A10="","",SUMIF(Invoices!$B$7:$B$106,A10,Invoices!$G$7:$G$106))</f>
      </c>
      <c r="D10" s="9">
        <f>IF(A10="","",SUMIF(Invoices!$B$7:$B$106,A10,Invoices!$H$7:$H$106))</f>
      </c>
      <c r="E10" s="9">
        <f>IF(A10="","",SUMIFS(Invoices!$H$7:$H$106,Invoices!$B$7:$B$106,A10,Invoices!$J$7:$J$106,"Overdue"))</f>
      </c>
    </row>
    <row r="11">
      <c r="A11" t="inlineStr" s="5">
        <is>
          <t xml:space="preserve"/>
        </is>
      </c>
      <c r="B11" s="9">
        <f>IF(A11="","",SUMIF(Invoices!$B$7:$B$106,A11,Invoices!$F$7:$F$106))</f>
      </c>
      <c r="C11" s="9">
        <f>IF(A11="","",SUMIF(Invoices!$B$7:$B$106,A11,Invoices!$G$7:$G$106))</f>
      </c>
      <c r="D11" s="9">
        <f>IF(A11="","",SUMIF(Invoices!$B$7:$B$106,A11,Invoices!$H$7:$H$106))</f>
      </c>
      <c r="E11" s="9">
        <f>IF(A11="","",SUMIFS(Invoices!$H$7:$H$106,Invoices!$B$7:$B$106,A11,Invoices!$J$7:$J$106,"Overdue"))</f>
      </c>
    </row>
    <row r="12">
      <c r="A12" t="inlineStr" s="5">
        <is>
          <t xml:space="preserve"/>
        </is>
      </c>
      <c r="B12" s="9">
        <f>IF(A12="","",SUMIF(Invoices!$B$7:$B$106,A12,Invoices!$F$7:$F$106))</f>
      </c>
      <c r="C12" s="9">
        <f>IF(A12="","",SUMIF(Invoices!$B$7:$B$106,A12,Invoices!$G$7:$G$106))</f>
      </c>
      <c r="D12" s="9">
        <f>IF(A12="","",SUMIF(Invoices!$B$7:$B$106,A12,Invoices!$H$7:$H$106))</f>
      </c>
      <c r="E12" s="9">
        <f>IF(A12="","",SUMIFS(Invoices!$H$7:$H$106,Invoices!$B$7:$B$106,A12,Invoices!$J$7:$J$106,"Overdue"))</f>
      </c>
    </row>
    <row r="13">
      <c r="A13" t="inlineStr" s="5">
        <is>
          <t xml:space="preserve"/>
        </is>
      </c>
      <c r="B13" s="9">
        <f>IF(A13="","",SUMIF(Invoices!$B$7:$B$106,A13,Invoices!$F$7:$F$106))</f>
      </c>
      <c r="C13" s="9">
        <f>IF(A13="","",SUMIF(Invoices!$B$7:$B$106,A13,Invoices!$G$7:$G$106))</f>
      </c>
      <c r="D13" s="9">
        <f>IF(A13="","",SUMIF(Invoices!$B$7:$B$106,A13,Invoices!$H$7:$H$106))</f>
      </c>
      <c r="E13" s="9">
        <f>IF(A13="","",SUMIFS(Invoices!$H$7:$H$106,Invoices!$B$7:$B$106,A13,Invoices!$J$7:$J$106,"Overdue"))</f>
      </c>
    </row>
    <row r="14">
      <c r="A14" t="inlineStr" s="5">
        <is>
          <t xml:space="preserve"/>
        </is>
      </c>
      <c r="B14" s="9">
        <f>IF(A14="","",SUMIF(Invoices!$B$7:$B$106,A14,Invoices!$F$7:$F$106))</f>
      </c>
      <c r="C14" s="9">
        <f>IF(A14="","",SUMIF(Invoices!$B$7:$B$106,A14,Invoices!$G$7:$G$106))</f>
      </c>
      <c r="D14" s="9">
        <f>IF(A14="","",SUMIF(Invoices!$B$7:$B$106,A14,Invoices!$H$7:$H$106))</f>
      </c>
      <c r="E14" s="9">
        <f>IF(A14="","",SUMIFS(Invoices!$H$7:$H$106,Invoices!$B$7:$B$106,A14,Invoices!$J$7:$J$106,"Overdue"))</f>
      </c>
    </row>
    <row r="15">
      <c r="A15" t="inlineStr" s="5">
        <is>
          <t xml:space="preserve"/>
        </is>
      </c>
      <c r="B15" s="9">
        <f>IF(A15="","",SUMIF(Invoices!$B$7:$B$106,A15,Invoices!$F$7:$F$106))</f>
      </c>
      <c r="C15" s="9">
        <f>IF(A15="","",SUMIF(Invoices!$B$7:$B$106,A15,Invoices!$G$7:$G$106))</f>
      </c>
      <c r="D15" s="9">
        <f>IF(A15="","",SUMIF(Invoices!$B$7:$B$106,A15,Invoices!$H$7:$H$106))</f>
      </c>
      <c r="E15" s="9">
        <f>IF(A15="","",SUMIFS(Invoices!$H$7:$H$106,Invoices!$B$7:$B$106,A15,Invoices!$J$7:$J$106,"Overdue"))</f>
      </c>
    </row>
    <row r="16">
      <c r="A16" t="inlineStr" s="5">
        <is>
          <t xml:space="preserve"/>
        </is>
      </c>
      <c r="B16" s="9">
        <f>IF(A16="","",SUMIF(Invoices!$B$7:$B$106,A16,Invoices!$F$7:$F$106))</f>
      </c>
      <c r="C16" s="9">
        <f>IF(A16="","",SUMIF(Invoices!$B$7:$B$106,A16,Invoices!$G$7:$G$106))</f>
      </c>
      <c r="D16" s="9">
        <f>IF(A16="","",SUMIF(Invoices!$B$7:$B$106,A16,Invoices!$H$7:$H$106))</f>
      </c>
      <c r="E16" s="9">
        <f>IF(A16="","",SUMIFS(Invoices!$H$7:$H$106,Invoices!$B$7:$B$106,A16,Invoices!$J$7:$J$106,"Overdue"))</f>
      </c>
    </row>
    <row r="17">
      <c r="A17" t="inlineStr" s="5">
        <is>
          <t xml:space="preserve"/>
        </is>
      </c>
      <c r="B17" s="9">
        <f>IF(A17="","",SUMIF(Invoices!$B$7:$B$106,A17,Invoices!$F$7:$F$106))</f>
      </c>
      <c r="C17" s="9">
        <f>IF(A17="","",SUMIF(Invoices!$B$7:$B$106,A17,Invoices!$G$7:$G$106))</f>
      </c>
      <c r="D17" s="9">
        <f>IF(A17="","",SUMIF(Invoices!$B$7:$B$106,A17,Invoices!$H$7:$H$106))</f>
      </c>
      <c r="E17" s="9">
        <f>IF(A17="","",SUMIFS(Invoices!$H$7:$H$106,Invoices!$B$7:$B$106,A17,Invoices!$J$7:$J$106,"Overdue"))</f>
      </c>
    </row>
    <row r="18">
      <c r="A18" t="inlineStr" s="5">
        <is>
          <t xml:space="preserve"/>
        </is>
      </c>
      <c r="B18" s="9">
        <f>IF(A18="","",SUMIF(Invoices!$B$7:$B$106,A18,Invoices!$F$7:$F$106))</f>
      </c>
      <c r="C18" s="9">
        <f>IF(A18="","",SUMIF(Invoices!$B$7:$B$106,A18,Invoices!$G$7:$G$106))</f>
      </c>
      <c r="D18" s="9">
        <f>IF(A18="","",SUMIF(Invoices!$B$7:$B$106,A18,Invoices!$H$7:$H$106))</f>
      </c>
      <c r="E18" s="9">
        <f>IF(A18="","",SUMIFS(Invoices!$H$7:$H$106,Invoices!$B$7:$B$106,A18,Invoices!$J$7:$J$106,"Overdue"))</f>
      </c>
    </row>
    <row r="19">
      <c r="A19" t="inlineStr" s="5">
        <is>
          <t xml:space="preserve"/>
        </is>
      </c>
      <c r="B19" s="9">
        <f>IF(A19="","",SUMIF(Invoices!$B$7:$B$106,A19,Invoices!$F$7:$F$106))</f>
      </c>
      <c r="C19" s="9">
        <f>IF(A19="","",SUMIF(Invoices!$B$7:$B$106,A19,Invoices!$G$7:$G$106))</f>
      </c>
      <c r="D19" s="9">
        <f>IF(A19="","",SUMIF(Invoices!$B$7:$B$106,A19,Invoices!$H$7:$H$106))</f>
      </c>
      <c r="E19" s="9">
        <f>IF(A19="","",SUMIFS(Invoices!$H$7:$H$106,Invoices!$B$7:$B$106,A19,Invoices!$J$7:$J$106,"Overdue"))</f>
      </c>
    </row>
    <row r="20">
      <c r="A20" t="inlineStr" s="5">
        <is>
          <t xml:space="preserve"/>
        </is>
      </c>
      <c r="B20" s="9">
        <f>IF(A20="","",SUMIF(Invoices!$B$7:$B$106,A20,Invoices!$F$7:$F$106))</f>
      </c>
      <c r="C20" s="9">
        <f>IF(A20="","",SUMIF(Invoices!$B$7:$B$106,A20,Invoices!$G$7:$G$106))</f>
      </c>
      <c r="D20" s="9">
        <f>IF(A20="","",SUMIF(Invoices!$B$7:$B$106,A20,Invoices!$H$7:$H$106))</f>
      </c>
      <c r="E20" s="9">
        <f>IF(A20="","",SUMIFS(Invoices!$H$7:$H$106,Invoices!$B$7:$B$106,A20,Invoices!$J$7:$J$106,"Overdue"))</f>
      </c>
    </row>
    <row r="21">
      <c r="A21" t="inlineStr" s="5">
        <is>
          <t xml:space="preserve"/>
        </is>
      </c>
      <c r="B21" s="9">
        <f>IF(A21="","",SUMIF(Invoices!$B$7:$B$106,A21,Invoices!$F$7:$F$106))</f>
      </c>
      <c r="C21" s="9">
        <f>IF(A21="","",SUMIF(Invoices!$B$7:$B$106,A21,Invoices!$G$7:$G$106))</f>
      </c>
      <c r="D21" s="9">
        <f>IF(A21="","",SUMIF(Invoices!$B$7:$B$106,A21,Invoices!$H$7:$H$106))</f>
      </c>
      <c r="E21" s="9">
        <f>IF(A21="","",SUMIFS(Invoices!$H$7:$H$106,Invoices!$B$7:$B$106,A21,Invoices!$J$7:$J$106,"Overdue"))</f>
      </c>
    </row>
    <row r="22">
      <c r="A22" t="inlineStr" s="5">
        <is>
          <t xml:space="preserve"/>
        </is>
      </c>
      <c r="B22" s="9">
        <f>IF(A22="","",SUMIF(Invoices!$B$7:$B$106,A22,Invoices!$F$7:$F$106))</f>
      </c>
      <c r="C22" s="9">
        <f>IF(A22="","",SUMIF(Invoices!$B$7:$B$106,A22,Invoices!$G$7:$G$106))</f>
      </c>
      <c r="D22" s="9">
        <f>IF(A22="","",SUMIF(Invoices!$B$7:$B$106,A22,Invoices!$H$7:$H$106))</f>
      </c>
      <c r="E22" s="9">
        <f>IF(A22="","",SUMIFS(Invoices!$H$7:$H$106,Invoices!$B$7:$B$106,A22,Invoices!$J$7:$J$106,"Overdue"))</f>
      </c>
    </row>
    <row r="23">
      <c r="A23" t="inlineStr" s="5">
        <is>
          <t xml:space="preserve"/>
        </is>
      </c>
      <c r="B23" s="9">
        <f>IF(A23="","",SUMIF(Invoices!$B$7:$B$106,A23,Invoices!$F$7:$F$106))</f>
      </c>
      <c r="C23" s="9">
        <f>IF(A23="","",SUMIF(Invoices!$B$7:$B$106,A23,Invoices!$G$7:$G$106))</f>
      </c>
      <c r="D23" s="9">
        <f>IF(A23="","",SUMIF(Invoices!$B$7:$B$106,A23,Invoices!$H$7:$H$106))</f>
      </c>
      <c r="E23" s="9">
        <f>IF(A23="","",SUMIFS(Invoices!$H$7:$H$106,Invoices!$B$7:$B$106,A23,Invoices!$J$7:$J$106,"Overdue"))</f>
      </c>
    </row>
    <row r="24">
      <c r="A24" t="inlineStr" s="5">
        <is>
          <t xml:space="preserve"/>
        </is>
      </c>
      <c r="B24" s="9">
        <f>IF(A24="","",SUMIF(Invoices!$B$7:$B$106,A24,Invoices!$F$7:$F$106))</f>
      </c>
      <c r="C24" s="9">
        <f>IF(A24="","",SUMIF(Invoices!$B$7:$B$106,A24,Invoices!$G$7:$G$106))</f>
      </c>
      <c r="D24" s="9">
        <f>IF(A24="","",SUMIF(Invoices!$B$7:$B$106,A24,Invoices!$H$7:$H$106))</f>
      </c>
      <c r="E24" s="9">
        <f>IF(A24="","",SUMIFS(Invoices!$H$7:$H$106,Invoices!$B$7:$B$106,A24,Invoices!$J$7:$J$106,"Overdue"))</f>
      </c>
    </row>
    <row r="25">
      <c r="A25" t="inlineStr" s="5">
        <is>
          <t xml:space="preserve"/>
        </is>
      </c>
      <c r="B25" s="9">
        <f>IF(A25="","",SUMIF(Invoices!$B$7:$B$106,A25,Invoices!$F$7:$F$106))</f>
      </c>
      <c r="C25" s="9">
        <f>IF(A25="","",SUMIF(Invoices!$B$7:$B$106,A25,Invoices!$G$7:$G$106))</f>
      </c>
      <c r="D25" s="9">
        <f>IF(A25="","",SUMIF(Invoices!$B$7:$B$106,A25,Invoices!$H$7:$H$106))</f>
      </c>
      <c r="E25" s="9">
        <f>IF(A25="","",SUMIFS(Invoices!$H$7:$H$106,Invoices!$B$7:$B$106,A25,Invoices!$J$7:$J$106,"Overdue"))</f>
      </c>
    </row>
    <row r="26">
      <c r="A26" t="inlineStr" s="5">
        <is>
          <t xml:space="preserve"/>
        </is>
      </c>
      <c r="B26" s="9">
        <f>IF(A26="","",SUMIF(Invoices!$B$7:$B$106,A26,Invoices!$F$7:$F$106))</f>
      </c>
      <c r="C26" s="9">
        <f>IF(A26="","",SUMIF(Invoices!$B$7:$B$106,A26,Invoices!$G$7:$G$106))</f>
      </c>
      <c r="D26" s="9">
        <f>IF(A26="","",SUMIF(Invoices!$B$7:$B$106,A26,Invoices!$H$7:$H$106))</f>
      </c>
      <c r="E26" s="9">
        <f>IF(A26="","",SUMIFS(Invoices!$H$7:$H$106,Invoices!$B$7:$B$106,A26,Invoices!$J$7:$J$106,"Overdue"))</f>
      </c>
    </row>
    <row r="27">
      <c r="A27" t="inlineStr" s="5">
        <is>
          <t xml:space="preserve"/>
        </is>
      </c>
      <c r="B27" s="9">
        <f>IF(A27="","",SUMIF(Invoices!$B$7:$B$106,A27,Invoices!$F$7:$F$106))</f>
      </c>
      <c r="C27" s="9">
        <f>IF(A27="","",SUMIF(Invoices!$B$7:$B$106,A27,Invoices!$G$7:$G$106))</f>
      </c>
      <c r="D27" s="9">
        <f>IF(A27="","",SUMIF(Invoices!$B$7:$B$106,A27,Invoices!$H$7:$H$106))</f>
      </c>
      <c r="E27" s="9">
        <f>IF(A27="","",SUMIFS(Invoices!$H$7:$H$106,Invoices!$B$7:$B$106,A27,Invoices!$J$7:$J$106,"Overdue"))</f>
      </c>
    </row>
    <row r="28">
      <c r="A28" t="inlineStr" s="5">
        <is>
          <t xml:space="preserve"/>
        </is>
      </c>
      <c r="B28" s="9">
        <f>IF(A28="","",SUMIF(Invoices!$B$7:$B$106,A28,Invoices!$F$7:$F$106))</f>
      </c>
      <c r="C28" s="9">
        <f>IF(A28="","",SUMIF(Invoices!$B$7:$B$106,A28,Invoices!$G$7:$G$106))</f>
      </c>
      <c r="D28" s="9">
        <f>IF(A28="","",SUMIF(Invoices!$B$7:$B$106,A28,Invoices!$H$7:$H$106))</f>
      </c>
      <c r="E28" s="9">
        <f>IF(A28="","",SUMIFS(Invoices!$H$7:$H$106,Invoices!$B$7:$B$106,A28,Invoices!$J$7:$J$106,"Overdue"))</f>
      </c>
    </row>
    <row r="29">
      <c r="A29" t="inlineStr" s="5">
        <is>
          <t xml:space="preserve"/>
        </is>
      </c>
      <c r="B29" s="9">
        <f>IF(A29="","",SUMIF(Invoices!$B$7:$B$106,A29,Invoices!$F$7:$F$106))</f>
      </c>
      <c r="C29" s="9">
        <f>IF(A29="","",SUMIF(Invoices!$B$7:$B$106,A29,Invoices!$G$7:$G$106))</f>
      </c>
      <c r="D29" s="9">
        <f>IF(A29="","",SUMIF(Invoices!$B$7:$B$106,A29,Invoices!$H$7:$H$106))</f>
      </c>
      <c r="E29" s="9">
        <f>IF(A29="","",SUMIFS(Invoices!$H$7:$H$106,Invoices!$B$7:$B$106,A29,Invoices!$J$7:$J$106,"Overdue"))</f>
      </c>
    </row>
  </sheetData>
</worksheet>
</file>